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5M-data\2019\Level3\GSJ_MAP_G050_07033_1995_V01\"/>
    </mc:Choice>
  </mc:AlternateContent>
  <xr:revisionPtr revIDLastSave="0" documentId="8_{317B2754-926A-4D98-96A6-D0FA6D89C74D}" xr6:coauthVersionLast="47" xr6:coauthVersionMax="47" xr10:uidLastSave="{00000000-0000-0000-0000-000000000000}"/>
  <bookViews>
    <workbookView xWindow="1125" yWindow="2625" windowWidth="26385" windowHeight="13695"/>
  </bookViews>
  <sheets>
    <sheet name="LEGEND_POLY" sheetId="1" r:id="rId1"/>
    <sheet name="LEGEND_LINE" sheetId="4" r:id="rId2"/>
    <sheet name="PNT" sheetId="3" r:id="rId3"/>
    <sheet name="STRDIP" sheetId="2" r:id="rId4"/>
    <sheet name="RGB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  <c r="P75" i="1"/>
  <c r="P74" i="1"/>
  <c r="P73" i="1"/>
</calcChain>
</file>

<file path=xl/sharedStrings.xml><?xml version="1.0" encoding="utf-8"?>
<sst xmlns="http://schemas.openxmlformats.org/spreadsheetml/2006/main" count="1297" uniqueCount="452">
  <si>
    <t>Au</t>
    <phoneticPr fontId="1"/>
  </si>
  <si>
    <t>kl</t>
    <phoneticPr fontId="1"/>
  </si>
  <si>
    <t>Ag</t>
    <phoneticPr fontId="1"/>
  </si>
  <si>
    <t>S</t>
    <phoneticPr fontId="1"/>
  </si>
  <si>
    <t>ps</t>
    <phoneticPr fontId="1"/>
  </si>
  <si>
    <t>Remarks</t>
    <phoneticPr fontId="1"/>
  </si>
  <si>
    <t>鮮新世</t>
    <phoneticPr fontId="1"/>
  </si>
  <si>
    <t>Neogene</t>
    <phoneticPr fontId="1"/>
  </si>
  <si>
    <t>Pliocene</t>
    <phoneticPr fontId="1"/>
  </si>
  <si>
    <t>MAJOR_CODE</t>
    <phoneticPr fontId="1"/>
  </si>
  <si>
    <t>LEGEND01</t>
    <phoneticPr fontId="1"/>
  </si>
  <si>
    <t>LEGEND01E</t>
    <phoneticPr fontId="1"/>
  </si>
  <si>
    <t>LEGEND02</t>
    <phoneticPr fontId="1"/>
  </si>
  <si>
    <t>LEGEND02E</t>
    <phoneticPr fontId="1"/>
  </si>
  <si>
    <t>LEGEND03</t>
    <phoneticPr fontId="1"/>
  </si>
  <si>
    <t>LEGEND03E</t>
    <phoneticPr fontId="1"/>
  </si>
  <si>
    <t>LEGEND04</t>
    <phoneticPr fontId="1"/>
  </si>
  <si>
    <t>LEGEND04E</t>
    <phoneticPr fontId="1"/>
  </si>
  <si>
    <t>LEGEND05</t>
    <phoneticPr fontId="1"/>
  </si>
  <si>
    <t>LEGEND05E</t>
    <phoneticPr fontId="1"/>
  </si>
  <si>
    <t>SYMBOL</t>
    <phoneticPr fontId="1"/>
  </si>
  <si>
    <t>LEGEND06</t>
    <phoneticPr fontId="1"/>
  </si>
  <si>
    <t>LEGEND06E</t>
    <phoneticPr fontId="1"/>
  </si>
  <si>
    <t>LEGEND07</t>
    <phoneticPr fontId="1"/>
  </si>
  <si>
    <t>LEGEND07E</t>
    <phoneticPr fontId="1"/>
  </si>
  <si>
    <t>Andesite pyroclasts (partly welded)</t>
    <phoneticPr fontId="1"/>
  </si>
  <si>
    <t>Andesite pyroclasts (mostly welded)</t>
    <phoneticPr fontId="1"/>
  </si>
  <si>
    <t>Late Miocene-Pliocene</t>
    <phoneticPr fontId="1"/>
  </si>
  <si>
    <t>新生代</t>
    <phoneticPr fontId="1"/>
  </si>
  <si>
    <t>中生代</t>
    <phoneticPr fontId="1"/>
  </si>
  <si>
    <t>Cenozoic</t>
    <phoneticPr fontId="1"/>
  </si>
  <si>
    <t>Mesozoic</t>
    <phoneticPr fontId="1"/>
  </si>
  <si>
    <t>第四紀</t>
    <phoneticPr fontId="1"/>
  </si>
  <si>
    <t>新第三紀</t>
    <phoneticPr fontId="1"/>
  </si>
  <si>
    <t>白亜紀</t>
    <phoneticPr fontId="1"/>
  </si>
  <si>
    <t>先白亜紀</t>
    <phoneticPr fontId="1"/>
  </si>
  <si>
    <t>Quaternary</t>
    <phoneticPr fontId="1"/>
  </si>
  <si>
    <t>Cretaceous</t>
    <phoneticPr fontId="1"/>
  </si>
  <si>
    <t>Pre-Cretaceous</t>
    <phoneticPr fontId="1"/>
  </si>
  <si>
    <t>更新世中期-完新世</t>
    <phoneticPr fontId="1"/>
  </si>
  <si>
    <t>更新世前期</t>
    <phoneticPr fontId="1"/>
  </si>
  <si>
    <t>中新世後期-鮮新世</t>
    <phoneticPr fontId="1"/>
  </si>
  <si>
    <t>中新世後期</t>
    <phoneticPr fontId="1"/>
  </si>
  <si>
    <t>中新世中期</t>
    <phoneticPr fontId="1"/>
  </si>
  <si>
    <t>Middle Pleistocene-Holocene</t>
    <phoneticPr fontId="1"/>
  </si>
  <si>
    <t>Early Pleistocene</t>
    <phoneticPr fontId="1"/>
  </si>
  <si>
    <t>Late Miocene</t>
    <phoneticPr fontId="1"/>
  </si>
  <si>
    <t>Middle Miocene</t>
    <phoneticPr fontId="1"/>
  </si>
  <si>
    <t>安達太良火山</t>
    <phoneticPr fontId="1"/>
  </si>
  <si>
    <t>横向層</t>
    <phoneticPr fontId="1"/>
  </si>
  <si>
    <t>高玉層</t>
    <phoneticPr fontId="1"/>
  </si>
  <si>
    <t>Adatara Volcano</t>
    <phoneticPr fontId="1"/>
  </si>
  <si>
    <t>Yokomuki Formation</t>
    <phoneticPr fontId="1"/>
  </si>
  <si>
    <t>Takatama Formation</t>
    <phoneticPr fontId="1"/>
  </si>
  <si>
    <t>和尚山噴出物</t>
    <phoneticPr fontId="1"/>
  </si>
  <si>
    <t>初期噴出物</t>
    <phoneticPr fontId="1"/>
  </si>
  <si>
    <t>後カルデラ期</t>
    <phoneticPr fontId="1"/>
  </si>
  <si>
    <t>カルデラ形成期</t>
    <phoneticPr fontId="1"/>
  </si>
  <si>
    <t>Products of Minowasan-Adatarayama</t>
    <phoneticPr fontId="1"/>
  </si>
  <si>
    <t>Products of Oshosan</t>
    <phoneticPr fontId="1"/>
  </si>
  <si>
    <t>Products of the early stage</t>
    <phoneticPr fontId="1"/>
  </si>
  <si>
    <t>Post-caldera stage</t>
    <phoneticPr fontId="1"/>
  </si>
  <si>
    <t>Caldera forming stage</t>
    <phoneticPr fontId="1"/>
  </si>
  <si>
    <t>沖積層</t>
    <phoneticPr fontId="1"/>
  </si>
  <si>
    <t>崖錐堆積物</t>
    <phoneticPr fontId="1"/>
  </si>
  <si>
    <t>扇状地堆積物</t>
    <phoneticPr fontId="1"/>
  </si>
  <si>
    <t>段丘堆積物</t>
    <phoneticPr fontId="1"/>
  </si>
  <si>
    <t>未区分火山岩屑堆積物</t>
    <phoneticPr fontId="1"/>
  </si>
  <si>
    <t>沼ノ平火口湖埋積堆積物</t>
    <phoneticPr fontId="1"/>
  </si>
  <si>
    <t>沼ノ平火砕丘堆積物</t>
    <phoneticPr fontId="1"/>
  </si>
  <si>
    <t>篭山溶岩</t>
    <phoneticPr fontId="1"/>
  </si>
  <si>
    <t>湯川火砕流堆積物</t>
    <phoneticPr fontId="1"/>
  </si>
  <si>
    <t>沼ノ平溶結火砕岩</t>
    <phoneticPr fontId="1"/>
  </si>
  <si>
    <t>安達太良山溶岩</t>
    <phoneticPr fontId="1"/>
  </si>
  <si>
    <t>勢至平溶岩</t>
    <phoneticPr fontId="1"/>
  </si>
  <si>
    <t>船明神山溶岩</t>
    <phoneticPr fontId="1"/>
  </si>
  <si>
    <t>胎内岩溶岩</t>
    <phoneticPr fontId="1"/>
  </si>
  <si>
    <t>障子ケ岩溶岩</t>
    <phoneticPr fontId="1"/>
  </si>
  <si>
    <t>元山火砕流堆積物</t>
    <phoneticPr fontId="1"/>
  </si>
  <si>
    <t>鬼面山溶岩</t>
    <phoneticPr fontId="1"/>
  </si>
  <si>
    <t>箕輪山溶岩</t>
    <phoneticPr fontId="1"/>
  </si>
  <si>
    <t>硫黄川溶岩</t>
    <phoneticPr fontId="1"/>
  </si>
  <si>
    <t>赤滝溶岩</t>
    <phoneticPr fontId="1"/>
  </si>
  <si>
    <t>白糸の滝溶岩</t>
    <phoneticPr fontId="1"/>
  </si>
  <si>
    <t>仙女平溶岩</t>
    <phoneticPr fontId="1"/>
  </si>
  <si>
    <t>前ケ岳溶岩</t>
    <phoneticPr fontId="1"/>
  </si>
  <si>
    <t>山崎岩屑なだれ堆積物</t>
    <phoneticPr fontId="1"/>
  </si>
  <si>
    <t>和尚山溶岩</t>
    <phoneticPr fontId="1"/>
  </si>
  <si>
    <t>大滝溶岩</t>
    <phoneticPr fontId="1"/>
  </si>
  <si>
    <t>赤木平溶岩</t>
    <phoneticPr fontId="1"/>
  </si>
  <si>
    <t>前ケ岳西溶岩</t>
    <phoneticPr fontId="1"/>
  </si>
  <si>
    <t>銚子ケ滝溶岩</t>
    <phoneticPr fontId="1"/>
  </si>
  <si>
    <t>銚子ケ滝火砕流堆積物</t>
    <phoneticPr fontId="1"/>
  </si>
  <si>
    <t>薬師岳溶岩</t>
    <phoneticPr fontId="1"/>
  </si>
  <si>
    <t>岳溶岩</t>
    <phoneticPr fontId="1"/>
  </si>
  <si>
    <t>長坂火砕流堆積物</t>
    <phoneticPr fontId="1"/>
  </si>
  <si>
    <t>遠藤ケ滝溶岩</t>
    <phoneticPr fontId="1"/>
  </si>
  <si>
    <t>僧悟台溶岩</t>
    <phoneticPr fontId="1"/>
  </si>
  <si>
    <t>沼尻火砕流堆積物</t>
    <phoneticPr fontId="1"/>
  </si>
  <si>
    <t>伏拝岩屑なだれ堆積物</t>
    <phoneticPr fontId="1"/>
  </si>
  <si>
    <t>西鴉川安山岩</t>
    <phoneticPr fontId="1"/>
  </si>
  <si>
    <t>笹森山安山岩</t>
    <phoneticPr fontId="1"/>
  </si>
  <si>
    <t>後カルデラ火山岩類</t>
    <phoneticPr fontId="1"/>
  </si>
  <si>
    <t>カルデラ湖埋積堆積物</t>
    <phoneticPr fontId="1"/>
  </si>
  <si>
    <t>松川層</t>
    <phoneticPr fontId="1"/>
  </si>
  <si>
    <t>大名倉山安山岩</t>
    <phoneticPr fontId="1"/>
  </si>
  <si>
    <t>深沢火砕流堆積物</t>
    <phoneticPr fontId="1"/>
  </si>
  <si>
    <t>岩倉層</t>
    <phoneticPr fontId="1"/>
  </si>
  <si>
    <t>花崗岩類</t>
    <phoneticPr fontId="1"/>
  </si>
  <si>
    <t>変成岩類</t>
    <phoneticPr fontId="1"/>
  </si>
  <si>
    <t>Alluvium</t>
    <phoneticPr fontId="1"/>
  </si>
  <si>
    <t>Talus deposits</t>
    <phoneticPr fontId="1"/>
  </si>
  <si>
    <t>Alluvial fan deposits</t>
    <phoneticPr fontId="1"/>
  </si>
  <si>
    <t>Terrace deposits</t>
    <phoneticPr fontId="1"/>
  </si>
  <si>
    <t>Unclassified volcanic debris deposits</t>
    <phoneticPr fontId="1"/>
  </si>
  <si>
    <t>Numanotaira crater lake-fill deposits</t>
    <phoneticPr fontId="1"/>
  </si>
  <si>
    <t>Numanotaira Pyroclastic Cone Deposits</t>
    <phoneticPr fontId="1"/>
  </si>
  <si>
    <t>Kagoyama Lava</t>
    <phoneticPr fontId="1"/>
  </si>
  <si>
    <t>Yukawa Pyroclastic Flow Deposits</t>
    <phoneticPr fontId="1"/>
  </si>
  <si>
    <t>Numanotaira Welded Pyroclastic Rocks</t>
    <phoneticPr fontId="1"/>
  </si>
  <si>
    <t>Adatarayama Lava</t>
    <phoneticPr fontId="1"/>
  </si>
  <si>
    <t>Seishidaira Lava</t>
    <phoneticPr fontId="1"/>
  </si>
  <si>
    <t>Funamyojinyama Lava</t>
    <phoneticPr fontId="1"/>
  </si>
  <si>
    <t>Tetsuzan-Yahazumori Volcanic Products</t>
    <phoneticPr fontId="1"/>
  </si>
  <si>
    <t>Tainaiiwa Lava</t>
    <phoneticPr fontId="1"/>
  </si>
  <si>
    <t>Shojigaiwa Lava</t>
    <phoneticPr fontId="1"/>
  </si>
  <si>
    <t>Motoyama Pyroclastic Flow Deposits</t>
    <phoneticPr fontId="1"/>
  </si>
  <si>
    <t>Kimenzan Lava</t>
    <phoneticPr fontId="1"/>
  </si>
  <si>
    <t>Minowasan Lava</t>
    <phoneticPr fontId="1"/>
  </si>
  <si>
    <t>Iogawa Lava</t>
    <phoneticPr fontId="1"/>
  </si>
  <si>
    <t>Akadaki Lava</t>
    <phoneticPr fontId="1"/>
  </si>
  <si>
    <t>Shiraitonotaki Lava</t>
    <phoneticPr fontId="1"/>
  </si>
  <si>
    <t>Sennyodaira Lava</t>
    <phoneticPr fontId="1"/>
  </si>
  <si>
    <t>Maegatake Lava</t>
    <phoneticPr fontId="1"/>
  </si>
  <si>
    <t>Yamazaki Debris Avalanche Deposits</t>
    <phoneticPr fontId="1"/>
  </si>
  <si>
    <t>Oshosan Lava</t>
    <phoneticPr fontId="1"/>
  </si>
  <si>
    <t>Otaki Lava</t>
    <phoneticPr fontId="1"/>
  </si>
  <si>
    <t>Akagidaira Lava</t>
    <phoneticPr fontId="1"/>
  </si>
  <si>
    <t>Maegatakenishi Lava</t>
    <phoneticPr fontId="1"/>
  </si>
  <si>
    <t>Choshigataki Lava</t>
    <phoneticPr fontId="1"/>
  </si>
  <si>
    <t>Choshigataki Pyroclastic Flow Deposits</t>
    <phoneticPr fontId="1"/>
  </si>
  <si>
    <t>Yakushidake Lava</t>
    <phoneticPr fontId="1"/>
  </si>
  <si>
    <t>Dake Lava</t>
    <phoneticPr fontId="1"/>
  </si>
  <si>
    <t>Nagasaka Pyroclastic Flow Deposits</t>
    <phoneticPr fontId="1"/>
  </si>
  <si>
    <t>Endogataki Lava</t>
    <phoneticPr fontId="1"/>
  </si>
  <si>
    <t>Sogodai Lava</t>
    <phoneticPr fontId="1"/>
  </si>
  <si>
    <t>Numajiri Pyroclastic Flow Deposits</t>
    <phoneticPr fontId="1"/>
  </si>
  <si>
    <t>Fushiogami Debris Avalanche Deposits</t>
    <phoneticPr fontId="1"/>
  </si>
  <si>
    <t>Nishikarasugawa Andesite</t>
    <phoneticPr fontId="1"/>
  </si>
  <si>
    <t>Sasamoriyama Andesite</t>
    <phoneticPr fontId="1"/>
  </si>
  <si>
    <t>Post-caldera volcanic rocks</t>
    <phoneticPr fontId="1"/>
  </si>
  <si>
    <t>Caldera lake-fill deposits</t>
    <phoneticPr fontId="1"/>
  </si>
  <si>
    <t>Matsukawa Formation</t>
    <phoneticPr fontId="1"/>
  </si>
  <si>
    <t>Onagurayama Andesite</t>
    <phoneticPr fontId="1"/>
  </si>
  <si>
    <t>Fukazawa Pyroclastic Flow Deposits</t>
    <phoneticPr fontId="1"/>
  </si>
  <si>
    <t>Iwakura Formation</t>
    <phoneticPr fontId="1"/>
  </si>
  <si>
    <t>Granitic Rocks</t>
    <phoneticPr fontId="1"/>
  </si>
  <si>
    <t>Metamorphic Rocks</t>
    <phoneticPr fontId="1"/>
  </si>
  <si>
    <t>a</t>
    <phoneticPr fontId="1"/>
  </si>
  <si>
    <t>tl</t>
    <phoneticPr fontId="1"/>
  </si>
  <si>
    <t>f</t>
    <phoneticPr fontId="1"/>
  </si>
  <si>
    <t>t</t>
    <phoneticPr fontId="1"/>
  </si>
  <si>
    <t>vd</t>
    <phoneticPr fontId="1"/>
  </si>
  <si>
    <t>Nl</t>
    <phoneticPr fontId="1"/>
  </si>
  <si>
    <t>Ad30</t>
    <phoneticPr fontId="1"/>
  </si>
  <si>
    <t>Ad29</t>
    <phoneticPr fontId="1"/>
  </si>
  <si>
    <t>Ad28</t>
    <phoneticPr fontId="1"/>
  </si>
  <si>
    <t>Ad27</t>
    <phoneticPr fontId="1"/>
  </si>
  <si>
    <t>Ad26</t>
    <phoneticPr fontId="1"/>
  </si>
  <si>
    <t>Ad25</t>
    <phoneticPr fontId="1"/>
  </si>
  <si>
    <t>Ad24</t>
    <phoneticPr fontId="1"/>
  </si>
  <si>
    <t>Ad23</t>
    <phoneticPr fontId="1"/>
  </si>
  <si>
    <t>Ad22</t>
    <phoneticPr fontId="1"/>
  </si>
  <si>
    <t>Ad21</t>
    <phoneticPr fontId="1"/>
  </si>
  <si>
    <t>Ad20</t>
    <phoneticPr fontId="1"/>
  </si>
  <si>
    <t>Ad19</t>
    <phoneticPr fontId="1"/>
  </si>
  <si>
    <t>Ad18</t>
    <phoneticPr fontId="1"/>
  </si>
  <si>
    <t>Ad17</t>
    <phoneticPr fontId="1"/>
  </si>
  <si>
    <t>Ad16</t>
    <phoneticPr fontId="1"/>
  </si>
  <si>
    <t>Ad15</t>
    <phoneticPr fontId="1"/>
  </si>
  <si>
    <t>Ad14</t>
    <phoneticPr fontId="1"/>
  </si>
  <si>
    <t>Ad13</t>
    <phoneticPr fontId="1"/>
  </si>
  <si>
    <t>AY</t>
    <phoneticPr fontId="1"/>
  </si>
  <si>
    <t>Ad12</t>
    <phoneticPr fontId="1"/>
  </si>
  <si>
    <t>Ad11</t>
    <phoneticPr fontId="1"/>
  </si>
  <si>
    <t>Ad10</t>
    <phoneticPr fontId="1"/>
  </si>
  <si>
    <t>Ad9</t>
    <phoneticPr fontId="1"/>
  </si>
  <si>
    <t>Ad8</t>
    <phoneticPr fontId="1"/>
  </si>
  <si>
    <t>Ad7</t>
    <phoneticPr fontId="1"/>
  </si>
  <si>
    <t>Ad6</t>
    <phoneticPr fontId="1"/>
  </si>
  <si>
    <t>Ad5</t>
    <phoneticPr fontId="1"/>
  </si>
  <si>
    <t>Ad4</t>
    <phoneticPr fontId="1"/>
  </si>
  <si>
    <t>Ad3</t>
    <phoneticPr fontId="1"/>
  </si>
  <si>
    <t>Ad2</t>
    <phoneticPr fontId="1"/>
  </si>
  <si>
    <t>Ad1</t>
    <phoneticPr fontId="1"/>
  </si>
  <si>
    <t>Fd</t>
    <phoneticPr fontId="1"/>
  </si>
  <si>
    <t>An</t>
    <phoneticPr fontId="1"/>
  </si>
  <si>
    <t>As</t>
    <phoneticPr fontId="1"/>
  </si>
  <si>
    <t>Ya</t>
    <phoneticPr fontId="1"/>
  </si>
  <si>
    <t>Yl</t>
    <phoneticPr fontId="1"/>
  </si>
  <si>
    <t>Mt</t>
    <phoneticPr fontId="1"/>
  </si>
  <si>
    <t>Ao</t>
    <phoneticPr fontId="1"/>
  </si>
  <si>
    <t>Ta</t>
    <phoneticPr fontId="1"/>
  </si>
  <si>
    <t>Tr</t>
    <phoneticPr fontId="1"/>
  </si>
  <si>
    <t>Tl</t>
    <phoneticPr fontId="1"/>
  </si>
  <si>
    <t>Tf</t>
    <phoneticPr fontId="1"/>
  </si>
  <si>
    <t>Ir</t>
    <phoneticPr fontId="1"/>
  </si>
  <si>
    <t>Is</t>
    <phoneticPr fontId="1"/>
  </si>
  <si>
    <t>Gr4</t>
    <phoneticPr fontId="1"/>
  </si>
  <si>
    <t>Gr3</t>
    <phoneticPr fontId="1"/>
  </si>
  <si>
    <t>Gr2</t>
    <phoneticPr fontId="1"/>
  </si>
  <si>
    <t>Gr1</t>
    <phoneticPr fontId="1"/>
  </si>
  <si>
    <t>Gd</t>
    <phoneticPr fontId="1"/>
  </si>
  <si>
    <t>U</t>
    <phoneticPr fontId="1"/>
  </si>
  <si>
    <t>M</t>
    <phoneticPr fontId="1"/>
  </si>
  <si>
    <t>礫・砂及び泥</t>
    <phoneticPr fontId="1"/>
  </si>
  <si>
    <t>岩屑</t>
    <phoneticPr fontId="1"/>
  </si>
  <si>
    <t>礫及び砂</t>
    <phoneticPr fontId="1"/>
  </si>
  <si>
    <t>火山岩屑及び降下火砕物</t>
    <phoneticPr fontId="1"/>
  </si>
  <si>
    <t>砂・泥及び礫</t>
    <phoneticPr fontId="1"/>
  </si>
  <si>
    <t>安山岩火砕物</t>
    <phoneticPr fontId="1"/>
  </si>
  <si>
    <t>砂岩，シルト岩及び軽石凝灰岩</t>
    <phoneticPr fontId="1"/>
  </si>
  <si>
    <t>凝灰質砂岩及びシルト岩</t>
    <phoneticPr fontId="1"/>
  </si>
  <si>
    <t>流紋岩</t>
    <phoneticPr fontId="1"/>
  </si>
  <si>
    <t>砂岩・シルト岩・礫岩及び軽石凝灰岩</t>
    <phoneticPr fontId="1"/>
  </si>
  <si>
    <t>流紋岩火砕岩</t>
    <phoneticPr fontId="1"/>
  </si>
  <si>
    <t>中粒黒雲母花崗岩</t>
    <phoneticPr fontId="1"/>
  </si>
  <si>
    <t>斑状カリ長石含有中粒黒雲母花崗岩</t>
    <phoneticPr fontId="1"/>
  </si>
  <si>
    <t>超苦鉄質岩類</t>
    <phoneticPr fontId="1"/>
  </si>
  <si>
    <t>泥質及び苦鉄質変成岩類</t>
    <phoneticPr fontId="1"/>
  </si>
  <si>
    <t>Gravel, sand and mud</t>
    <phoneticPr fontId="1"/>
  </si>
  <si>
    <t>Debris</t>
    <phoneticPr fontId="1"/>
  </si>
  <si>
    <t>Gravel and sand</t>
    <phoneticPr fontId="1"/>
  </si>
  <si>
    <t>Volcanic debris and volcanic airfall deposits</t>
    <phoneticPr fontId="1"/>
  </si>
  <si>
    <t>Sand, mud and gravel</t>
    <phoneticPr fontId="1"/>
  </si>
  <si>
    <t>Andesite pyroclasts</t>
    <phoneticPr fontId="1"/>
  </si>
  <si>
    <t>Andesite lava</t>
    <phoneticPr fontId="1"/>
  </si>
  <si>
    <t>Andesite lava and welded pyroclasts</t>
    <phoneticPr fontId="1"/>
  </si>
  <si>
    <t>Andesite lava with pyroclastic flow deposits and air-fall deposits</t>
    <phoneticPr fontId="1"/>
  </si>
  <si>
    <t>Basalt lava</t>
    <phoneticPr fontId="1"/>
  </si>
  <si>
    <t>Andesite lava with sand and mud</t>
    <phoneticPr fontId="1"/>
  </si>
  <si>
    <t>Andesite lava and volcaniclastic rock</t>
    <phoneticPr fontId="1"/>
  </si>
  <si>
    <t>Andesite</t>
    <phoneticPr fontId="1"/>
  </si>
  <si>
    <t>Sandstone, siltstone and pumice tuff</t>
    <phoneticPr fontId="1"/>
  </si>
  <si>
    <t>Tuffaceous sandstone and siltstone</t>
    <phoneticPr fontId="1"/>
  </si>
  <si>
    <t>Andesite and dacite</t>
    <phoneticPr fontId="1"/>
  </si>
  <si>
    <t>Rhyolite</t>
    <phoneticPr fontId="1"/>
  </si>
  <si>
    <t>Sandstone, siltstone, conglomerate and pumice tuff</t>
    <phoneticPr fontId="1"/>
  </si>
  <si>
    <t>Rhyolite pyroclastic rocks</t>
    <phoneticPr fontId="1"/>
  </si>
  <si>
    <t>Rhyolite and dacite</t>
    <phoneticPr fontId="1"/>
  </si>
  <si>
    <t>Sandstone and siltstone with tuff breccia</t>
    <phoneticPr fontId="1"/>
  </si>
  <si>
    <t>Fine- to medium-grained muscovite-biotite granite</t>
    <phoneticPr fontId="1"/>
  </si>
  <si>
    <t>Medium- to fine-grained muscovite-biotite granite</t>
    <phoneticPr fontId="1"/>
  </si>
  <si>
    <t>Medium-grained biotite granite</t>
    <phoneticPr fontId="1"/>
  </si>
  <si>
    <t>Porphyritic K-feldspar-bearing medium-grained biotite granite</t>
    <phoneticPr fontId="1"/>
  </si>
  <si>
    <t>Medium- to coarse-grained hornblende-biotite granodiorite</t>
    <phoneticPr fontId="1"/>
  </si>
  <si>
    <t>Ultramafic rocks</t>
    <phoneticPr fontId="1"/>
  </si>
  <si>
    <t>Pelitic and mafic metamorphic rocks</t>
    <phoneticPr fontId="1"/>
  </si>
  <si>
    <t>箕輪山-安達太良山噴出物</t>
  </si>
  <si>
    <r>
      <t>更新世中期</t>
    </r>
    <r>
      <rPr>
        <sz val="11"/>
        <rFont val="ＭＳ Ｐゴシック"/>
        <family val="3"/>
        <charset val="128"/>
      </rPr>
      <t>-完新世</t>
    </r>
    <phoneticPr fontId="1"/>
  </si>
  <si>
    <t>鉄山-矢筈森噴出物</t>
  </si>
  <si>
    <r>
      <rPr>
        <sz val="11"/>
        <rFont val="ＭＳ ゴシック"/>
        <family val="3"/>
        <charset val="128"/>
      </rPr>
      <t xml:space="preserve">安山岩溶岩 </t>
    </r>
    <r>
      <rPr>
        <sz val="11"/>
        <rFont val="Arial"/>
        <family val="2"/>
      </rPr>
      <t>(Aya)</t>
    </r>
    <phoneticPr fontId="1"/>
  </si>
  <si>
    <r>
      <rPr>
        <sz val="11"/>
        <rFont val="ＭＳ ゴシック"/>
        <family val="3"/>
        <charset val="128"/>
      </rPr>
      <t xml:space="preserve">安山岩火砕物 </t>
    </r>
    <r>
      <rPr>
        <sz val="11"/>
        <rFont val="Arial"/>
        <family val="2"/>
      </rPr>
      <t>(</t>
    </r>
    <r>
      <rPr>
        <sz val="11"/>
        <rFont val="ＭＳ ゴシック"/>
        <family val="3"/>
        <charset val="128"/>
      </rPr>
      <t>一部溶結</t>
    </r>
    <r>
      <rPr>
        <sz val="11"/>
        <rFont val="Arial"/>
        <family val="2"/>
      </rPr>
      <t>) (Aya)</t>
    </r>
    <phoneticPr fontId="1"/>
  </si>
  <si>
    <r>
      <rPr>
        <sz val="11"/>
        <rFont val="ＭＳ ゴシック"/>
        <family val="3"/>
        <charset val="128"/>
      </rPr>
      <t xml:space="preserve">安山岩火砕物 </t>
    </r>
    <r>
      <rPr>
        <sz val="11"/>
        <rFont val="Arial"/>
        <family val="2"/>
      </rPr>
      <t>(</t>
    </r>
    <r>
      <rPr>
        <sz val="11"/>
        <rFont val="ＭＳ ゴシック"/>
        <family val="3"/>
        <charset val="128"/>
      </rPr>
      <t>大部分溶結</t>
    </r>
    <r>
      <rPr>
        <sz val="11"/>
        <rFont val="Arial"/>
        <family val="2"/>
      </rPr>
      <t>) (Aya)</t>
    </r>
    <phoneticPr fontId="1"/>
  </si>
  <si>
    <r>
      <rPr>
        <sz val="11"/>
        <rFont val="ＭＳ ゴシック"/>
        <family val="3"/>
        <charset val="128"/>
      </rPr>
      <t xml:space="preserve">安山岩溶岩 </t>
    </r>
    <r>
      <rPr>
        <sz val="11"/>
        <rFont val="Arial"/>
        <family val="2"/>
      </rPr>
      <t>(Aya, o)</t>
    </r>
    <phoneticPr fontId="1"/>
  </si>
  <si>
    <r>
      <rPr>
        <sz val="11"/>
        <rFont val="ＭＳ ゴシック"/>
        <family val="3"/>
        <charset val="128"/>
      </rPr>
      <t xml:space="preserve">安山岩溶岩及び溶結火砕岩 </t>
    </r>
    <r>
      <rPr>
        <sz val="11"/>
        <rFont val="Arial"/>
        <family val="2"/>
      </rPr>
      <t>(Aya)</t>
    </r>
    <phoneticPr fontId="1"/>
  </si>
  <si>
    <r>
      <rPr>
        <sz val="11"/>
        <rFont val="ＭＳ ゴシック"/>
        <family val="3"/>
        <charset val="128"/>
      </rPr>
      <t xml:space="preserve">安山岩溶岩 </t>
    </r>
    <r>
      <rPr>
        <sz val="11"/>
        <rFont val="Arial"/>
        <family val="2"/>
      </rPr>
      <t>(</t>
    </r>
    <r>
      <rPr>
        <sz val="11"/>
        <rFont val="ＭＳ ゴシック"/>
        <family val="3"/>
        <charset val="128"/>
      </rPr>
      <t>火砕流堆積物及び降下堆積物を伴う</t>
    </r>
    <r>
      <rPr>
        <sz val="11"/>
        <rFont val="Arial"/>
        <family val="2"/>
      </rPr>
      <t>) (Aya)</t>
    </r>
    <phoneticPr fontId="1"/>
  </si>
  <si>
    <r>
      <rPr>
        <sz val="11"/>
        <rFont val="ＭＳ ゴシック"/>
        <family val="3"/>
        <charset val="128"/>
      </rPr>
      <t xml:space="preserve">安山岩溶岩 </t>
    </r>
    <r>
      <rPr>
        <sz val="11"/>
        <rFont val="Arial"/>
        <family val="2"/>
      </rPr>
      <t>(Aya±o)</t>
    </r>
    <phoneticPr fontId="1"/>
  </si>
  <si>
    <r>
      <rPr>
        <sz val="11"/>
        <rFont val="ＭＳ ゴシック"/>
        <family val="3"/>
        <charset val="128"/>
      </rPr>
      <t xml:space="preserve">玄武岩溶岩 </t>
    </r>
    <r>
      <rPr>
        <sz val="11"/>
        <rFont val="Arial"/>
        <family val="2"/>
      </rPr>
      <t>(Bya, o)</t>
    </r>
    <phoneticPr fontId="1"/>
  </si>
  <si>
    <r>
      <rPr>
        <sz val="11"/>
        <rFont val="ＭＳ ゴシック"/>
        <family val="3"/>
        <charset val="128"/>
      </rPr>
      <t xml:space="preserve">安山岩火砕物 </t>
    </r>
    <r>
      <rPr>
        <sz val="11"/>
        <rFont val="Arial"/>
        <family val="2"/>
      </rPr>
      <t>(Aya)</t>
    </r>
    <phoneticPr fontId="1"/>
  </si>
  <si>
    <r>
      <rPr>
        <sz val="11"/>
        <rFont val="ＭＳ ゴシック"/>
        <family val="3"/>
        <charset val="128"/>
      </rPr>
      <t xml:space="preserve">安山岩溶岩 </t>
    </r>
    <r>
      <rPr>
        <sz val="11"/>
        <rFont val="Arial"/>
        <family val="2"/>
      </rPr>
      <t>(</t>
    </r>
    <r>
      <rPr>
        <sz val="11"/>
        <rFont val="ＭＳ ゴシック"/>
        <family val="3"/>
        <charset val="128"/>
      </rPr>
      <t>砂及び泥を伴う</t>
    </r>
    <r>
      <rPr>
        <sz val="11"/>
        <rFont val="Arial"/>
        <family val="2"/>
      </rPr>
      <t>) (Aya)</t>
    </r>
    <phoneticPr fontId="1"/>
  </si>
  <si>
    <r>
      <rPr>
        <sz val="11"/>
        <rFont val="ＭＳ ゴシック"/>
        <family val="3"/>
        <charset val="128"/>
      </rPr>
      <t xml:space="preserve">安山岩溶岩及び火砕岩 </t>
    </r>
    <r>
      <rPr>
        <sz val="11"/>
        <rFont val="Arial"/>
        <family val="2"/>
      </rPr>
      <t>(Aya)</t>
    </r>
    <phoneticPr fontId="1"/>
  </si>
  <si>
    <r>
      <rPr>
        <sz val="11"/>
        <rFont val="ＭＳ ゴシック"/>
        <family val="3"/>
        <charset val="128"/>
      </rPr>
      <t xml:space="preserve">安山岩 </t>
    </r>
    <r>
      <rPr>
        <sz val="11"/>
        <rFont val="Arial"/>
        <family val="2"/>
      </rPr>
      <t>(Aya)</t>
    </r>
    <phoneticPr fontId="1"/>
  </si>
  <si>
    <r>
      <rPr>
        <sz val="11"/>
        <rFont val="ＭＳ ゴシック"/>
        <family val="3"/>
        <charset val="128"/>
      </rPr>
      <t xml:space="preserve">安山岩及びデイサイト </t>
    </r>
    <r>
      <rPr>
        <sz val="11"/>
        <rFont val="Arial"/>
        <family val="2"/>
      </rPr>
      <t>(Ap, Dp)</t>
    </r>
    <phoneticPr fontId="1"/>
  </si>
  <si>
    <r>
      <rPr>
        <sz val="11"/>
        <rFont val="ＭＳ ゴシック"/>
        <family val="3"/>
        <charset val="128"/>
      </rPr>
      <t xml:space="preserve">流紋岩及びデイサイト </t>
    </r>
    <r>
      <rPr>
        <sz val="11"/>
        <rFont val="Arial"/>
        <family val="2"/>
      </rPr>
      <t>(Rb, D)</t>
    </r>
    <phoneticPr fontId="1"/>
  </si>
  <si>
    <r>
      <rPr>
        <sz val="11"/>
        <rFont val="ＭＳ ゴシック"/>
        <family val="3"/>
        <charset val="128"/>
      </rPr>
      <t xml:space="preserve">砂岩及びシルト岩 </t>
    </r>
    <r>
      <rPr>
        <sz val="11"/>
        <rFont val="Arial"/>
        <family val="2"/>
      </rPr>
      <t>(</t>
    </r>
    <r>
      <rPr>
        <sz val="11"/>
        <rFont val="ＭＳ ゴシック"/>
        <family val="3"/>
        <charset val="128"/>
      </rPr>
      <t>凝灰角礫岩を伴う</t>
    </r>
    <r>
      <rPr>
        <sz val="11"/>
        <rFont val="Arial"/>
        <family val="2"/>
      </rPr>
      <t>)</t>
    </r>
    <phoneticPr fontId="1"/>
  </si>
  <si>
    <t>細-中粒白雲母黒雲母花崗岩</t>
  </si>
  <si>
    <t>中-細粒白雲母黒雲母花崗岩</t>
  </si>
  <si>
    <t>中-粗粒角閃石黒雲母花崗閃緑岩</t>
  </si>
  <si>
    <t>MAJOR_CODE</t>
  </si>
  <si>
    <t>LEGEND01</t>
  </si>
  <si>
    <t>LEGEND01E</t>
  </si>
  <si>
    <t>LEGEND02E</t>
  </si>
  <si>
    <t>LEGEND03E</t>
  </si>
  <si>
    <t>図郭線</t>
    <rPh sb="0" eb="2">
      <t>ズカク</t>
    </rPh>
    <rPh sb="2" eb="3">
      <t>セン</t>
    </rPh>
    <phoneticPr fontId="1"/>
  </si>
  <si>
    <t>Map frame</t>
    <phoneticPr fontId="1"/>
  </si>
  <si>
    <t>向斜軸</t>
    <rPh sb="0" eb="2">
      <t>コウシャ</t>
    </rPh>
    <rPh sb="2" eb="3">
      <t>ジク</t>
    </rPh>
    <phoneticPr fontId="1"/>
  </si>
  <si>
    <t>Synclinal axis</t>
    <phoneticPr fontId="1"/>
  </si>
  <si>
    <t>地質境界線</t>
    <rPh sb="0" eb="2">
      <t>チシツ</t>
    </rPh>
    <rPh sb="2" eb="4">
      <t>キョウカイ</t>
    </rPh>
    <rPh sb="4" eb="5">
      <t>セン</t>
    </rPh>
    <phoneticPr fontId="1"/>
  </si>
  <si>
    <t>Concealed fault</t>
    <phoneticPr fontId="1"/>
  </si>
  <si>
    <t>伏在断層</t>
    <rPh sb="0" eb="2">
      <t>フクザイ</t>
    </rPh>
    <rPh sb="2" eb="4">
      <t>ダンソウ</t>
    </rPh>
    <phoneticPr fontId="1"/>
  </si>
  <si>
    <t>Inferred fault</t>
    <phoneticPr fontId="1"/>
  </si>
  <si>
    <t>推定断層</t>
    <rPh sb="0" eb="2">
      <t>スイテイ</t>
    </rPh>
    <rPh sb="2" eb="4">
      <t>ダンソウ</t>
    </rPh>
    <phoneticPr fontId="1"/>
  </si>
  <si>
    <t>Crater and caldera rim</t>
    <phoneticPr fontId="1"/>
  </si>
  <si>
    <t>火口及びカルデラ縁</t>
    <rPh sb="0" eb="2">
      <t>カコウ</t>
    </rPh>
    <rPh sb="2" eb="3">
      <t>オヨ</t>
    </rPh>
    <rPh sb="8" eb="9">
      <t>フチ</t>
    </rPh>
    <phoneticPr fontId="1"/>
  </si>
  <si>
    <t>Geologic cross section line</t>
    <phoneticPr fontId="1"/>
  </si>
  <si>
    <t>地質断面線の位置</t>
    <rPh sb="0" eb="2">
      <t>チシツ</t>
    </rPh>
    <rPh sb="2" eb="4">
      <t>ダンメン</t>
    </rPh>
    <rPh sb="4" eb="5">
      <t>セン</t>
    </rPh>
    <rPh sb="6" eb="8">
      <t>イチ</t>
    </rPh>
    <phoneticPr fontId="1"/>
  </si>
  <si>
    <t>推定火口及びカルデラ縁</t>
    <rPh sb="0" eb="2">
      <t>スイテイ</t>
    </rPh>
    <rPh sb="2" eb="4">
      <t>カコウ</t>
    </rPh>
    <rPh sb="4" eb="5">
      <t>オヨ</t>
    </rPh>
    <rPh sb="10" eb="11">
      <t>フチ</t>
    </rPh>
    <phoneticPr fontId="1"/>
  </si>
  <si>
    <t>Inferred crater and caldera rim</t>
    <phoneticPr fontId="1"/>
  </si>
  <si>
    <t>Geologic boundary</t>
    <phoneticPr fontId="1"/>
  </si>
  <si>
    <t>POLYGON</t>
  </si>
  <si>
    <t>Attrib. Code</t>
  </si>
  <si>
    <t>Geologic symbol</t>
  </si>
  <si>
    <t>R</t>
  </si>
  <si>
    <t>G</t>
  </si>
  <si>
    <t>B</t>
  </si>
  <si>
    <t>RGB Ratios</t>
    <phoneticPr fontId="1"/>
  </si>
  <si>
    <t>水域 (河川、湖沼、海など)</t>
    <rPh sb="0" eb="2">
      <t>スイイキ</t>
    </rPh>
    <rPh sb="4" eb="6">
      <t>カセン</t>
    </rPh>
    <rPh sb="7" eb="9">
      <t>コショウ</t>
    </rPh>
    <rPh sb="10" eb="11">
      <t>ウミ</t>
    </rPh>
    <phoneticPr fontId="1"/>
  </si>
  <si>
    <t>Water area (river, lake, sea etc.)</t>
    <phoneticPr fontId="1"/>
  </si>
  <si>
    <t>a</t>
  </si>
  <si>
    <t>tl</t>
  </si>
  <si>
    <t>f</t>
  </si>
  <si>
    <t>t</t>
  </si>
  <si>
    <t>vd</t>
  </si>
  <si>
    <t>Nl</t>
  </si>
  <si>
    <t>Ad30</t>
  </si>
  <si>
    <t>Ad29</t>
  </si>
  <si>
    <t>Ad28</t>
  </si>
  <si>
    <t>Ad27</t>
  </si>
  <si>
    <t>Ad26</t>
  </si>
  <si>
    <t>Ad25</t>
  </si>
  <si>
    <t>Ad24</t>
  </si>
  <si>
    <t>Ad23</t>
  </si>
  <si>
    <t>Ad22</t>
  </si>
  <si>
    <t>Ad21</t>
  </si>
  <si>
    <t>Ad20</t>
  </si>
  <si>
    <t>Ad19</t>
  </si>
  <si>
    <t>Ad18</t>
  </si>
  <si>
    <t>Ad17</t>
  </si>
  <si>
    <t>Ad16</t>
  </si>
  <si>
    <t>Ad15</t>
  </si>
  <si>
    <t>Ad14</t>
  </si>
  <si>
    <t>Ad13</t>
  </si>
  <si>
    <t>AY</t>
  </si>
  <si>
    <t>Ad12</t>
  </si>
  <si>
    <t>Ad11</t>
  </si>
  <si>
    <t>Ad10</t>
  </si>
  <si>
    <t>Ad9</t>
  </si>
  <si>
    <t>Ad8</t>
  </si>
  <si>
    <t>Ad7</t>
  </si>
  <si>
    <t>Ad6</t>
  </si>
  <si>
    <t>Ad5</t>
  </si>
  <si>
    <t>Ad4</t>
  </si>
  <si>
    <t>Ad3</t>
  </si>
  <si>
    <t>Ad2</t>
  </si>
  <si>
    <t>Ad1</t>
  </si>
  <si>
    <t>Fd</t>
  </si>
  <si>
    <t>An</t>
  </si>
  <si>
    <t>As</t>
  </si>
  <si>
    <t>Ya</t>
  </si>
  <si>
    <t>Yl</t>
  </si>
  <si>
    <t>Mt</t>
  </si>
  <si>
    <t>Ao</t>
  </si>
  <si>
    <t>Ta</t>
  </si>
  <si>
    <t>Tr</t>
  </si>
  <si>
    <t>Tl</t>
  </si>
  <si>
    <t>Tf</t>
  </si>
  <si>
    <t>Ir</t>
  </si>
  <si>
    <t>Is</t>
  </si>
  <si>
    <t>Gr4</t>
  </si>
  <si>
    <t>Gr3</t>
  </si>
  <si>
    <t>Gr2</t>
  </si>
  <si>
    <t>Gr1</t>
  </si>
  <si>
    <t>Gd</t>
  </si>
  <si>
    <t>U</t>
  </si>
  <si>
    <t>M</t>
  </si>
  <si>
    <t>Water area</t>
    <phoneticPr fontId="1"/>
  </si>
  <si>
    <t>地熱変質帯</t>
    <rPh sb="0" eb="2">
      <t>チネツ</t>
    </rPh>
    <rPh sb="2" eb="4">
      <t>ヘンシツ</t>
    </rPh>
    <rPh sb="4" eb="5">
      <t>タイ</t>
    </rPh>
    <phoneticPr fontId="1"/>
  </si>
  <si>
    <t>Geothermal alteration zone</t>
    <phoneticPr fontId="1"/>
  </si>
  <si>
    <t>Attribute</t>
    <phoneticPr fontId="1"/>
  </si>
  <si>
    <t>Serial_No</t>
    <phoneticPr fontId="1"/>
  </si>
  <si>
    <t>稼行鉱山</t>
    <rPh sb="0" eb="2">
      <t>カコウ</t>
    </rPh>
    <rPh sb="2" eb="4">
      <t>コウザン</t>
    </rPh>
    <phoneticPr fontId="1"/>
  </si>
  <si>
    <t>Working mine</t>
    <phoneticPr fontId="1"/>
  </si>
  <si>
    <t>Closed mine</t>
    <phoneticPr fontId="1"/>
  </si>
  <si>
    <t>休廃止鉱山</t>
    <rPh sb="0" eb="1">
      <t>キュウ</t>
    </rPh>
    <rPh sb="1" eb="3">
      <t>ハイシ</t>
    </rPh>
    <rPh sb="3" eb="5">
      <t>コウザン</t>
    </rPh>
    <phoneticPr fontId="1"/>
  </si>
  <si>
    <t>金</t>
    <rPh sb="0" eb="1">
      <t>キン</t>
    </rPh>
    <phoneticPr fontId="1"/>
  </si>
  <si>
    <t>Gold</t>
    <phoneticPr fontId="1"/>
  </si>
  <si>
    <t>Silver</t>
    <phoneticPr fontId="1"/>
  </si>
  <si>
    <t>銀</t>
    <rPh sb="0" eb="1">
      <t>ギン</t>
    </rPh>
    <phoneticPr fontId="1"/>
  </si>
  <si>
    <t>陶石</t>
    <rPh sb="0" eb="2">
      <t>トウセキ</t>
    </rPh>
    <phoneticPr fontId="1"/>
  </si>
  <si>
    <t>Pottery stone</t>
    <phoneticPr fontId="1"/>
  </si>
  <si>
    <t>硫黄</t>
    <rPh sb="0" eb="2">
      <t>イオウ</t>
    </rPh>
    <phoneticPr fontId="1"/>
  </si>
  <si>
    <t>Sulfur</t>
    <phoneticPr fontId="1"/>
  </si>
  <si>
    <t>カオリン</t>
    <phoneticPr fontId="1"/>
  </si>
  <si>
    <t>Kaoline</t>
    <phoneticPr fontId="1"/>
  </si>
  <si>
    <t>稼行採石場</t>
    <rPh sb="0" eb="2">
      <t>カコウ</t>
    </rPh>
    <rPh sb="2" eb="5">
      <t>サイセキジョウ</t>
    </rPh>
    <phoneticPr fontId="1"/>
  </si>
  <si>
    <t>Working quarry</t>
    <phoneticPr fontId="1"/>
  </si>
  <si>
    <t>噴気</t>
    <rPh sb="0" eb="2">
      <t>フンキ</t>
    </rPh>
    <phoneticPr fontId="1"/>
  </si>
  <si>
    <t>Fumarole</t>
    <phoneticPr fontId="1"/>
  </si>
  <si>
    <t>温泉</t>
    <rPh sb="0" eb="2">
      <t>オンセン</t>
    </rPh>
    <phoneticPr fontId="1"/>
  </si>
  <si>
    <t>Hot spring</t>
    <phoneticPr fontId="1"/>
  </si>
  <si>
    <t>地質断面線の端点</t>
    <rPh sb="0" eb="2">
      <t>チシツ</t>
    </rPh>
    <rPh sb="2" eb="4">
      <t>ダンメン</t>
    </rPh>
    <rPh sb="4" eb="5">
      <t>セン</t>
    </rPh>
    <rPh sb="6" eb="8">
      <t>タンテン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</si>
  <si>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</si>
  <si>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</si>
  <si>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</si>
  <si>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</si>
  <si>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</si>
  <si>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</si>
  <si>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End of geologic cross section line</t>
    <phoneticPr fontId="1"/>
  </si>
  <si>
    <t>鷲倉温泉</t>
    <rPh sb="0" eb="1">
      <t>ワシ</t>
    </rPh>
    <rPh sb="1" eb="2">
      <t>クラ</t>
    </rPh>
    <rPh sb="2" eb="4">
      <t>オンセン</t>
    </rPh>
    <phoneticPr fontId="1"/>
  </si>
  <si>
    <t>Washikura hot spring</t>
    <phoneticPr fontId="1"/>
  </si>
  <si>
    <t>野地温泉</t>
    <rPh sb="0" eb="2">
      <t>ノジ</t>
    </rPh>
    <rPh sb="2" eb="4">
      <t>オンセン</t>
    </rPh>
    <phoneticPr fontId="1"/>
  </si>
  <si>
    <t>Noji hot spring</t>
    <phoneticPr fontId="1"/>
  </si>
  <si>
    <t>横向温泉</t>
    <rPh sb="0" eb="2">
      <t>ヨコム</t>
    </rPh>
    <rPh sb="2" eb="4">
      <t>オンセン</t>
    </rPh>
    <phoneticPr fontId="1"/>
  </si>
  <si>
    <t>Yokomuki hot spring</t>
    <phoneticPr fontId="1"/>
  </si>
  <si>
    <t>岳温泉</t>
    <rPh sb="0" eb="3">
      <t>ダケオンセン</t>
    </rPh>
    <phoneticPr fontId="1"/>
  </si>
  <si>
    <t>Dake hot spring</t>
    <phoneticPr fontId="1"/>
  </si>
  <si>
    <t>沼尻温泉源泉</t>
    <rPh sb="0" eb="2">
      <t>ヌマジリ</t>
    </rPh>
    <rPh sb="2" eb="4">
      <t>オンセン</t>
    </rPh>
    <rPh sb="4" eb="6">
      <t>ゲンセン</t>
    </rPh>
    <phoneticPr fontId="1"/>
  </si>
  <si>
    <t>Numajiri hot spring</t>
    <phoneticPr fontId="1"/>
  </si>
  <si>
    <t>安達太良温泉</t>
    <rPh sb="0" eb="4">
      <t>アダタラ</t>
    </rPh>
    <rPh sb="4" eb="6">
      <t>オンセン</t>
    </rPh>
    <phoneticPr fontId="1"/>
  </si>
  <si>
    <t>Adatara hot spring</t>
    <phoneticPr fontId="1"/>
  </si>
  <si>
    <t>塩沢温泉</t>
    <rPh sb="0" eb="2">
      <t>シオザワ</t>
    </rPh>
    <rPh sb="2" eb="4">
      <t>オンセン</t>
    </rPh>
    <phoneticPr fontId="1"/>
  </si>
  <si>
    <t>Shiozawa hot spring</t>
    <phoneticPr fontId="1"/>
  </si>
  <si>
    <t>高玉鉱山</t>
    <rPh sb="0" eb="2">
      <t>タカタマ</t>
    </rPh>
    <rPh sb="2" eb="4">
      <t>コウザン</t>
    </rPh>
    <phoneticPr fontId="1"/>
  </si>
  <si>
    <t>Takatama mine</t>
    <phoneticPr fontId="1"/>
  </si>
  <si>
    <t>Attribute</t>
  </si>
  <si>
    <t>Strike_Val</t>
  </si>
  <si>
    <t>Dip_Value</t>
    <phoneticPr fontId="1"/>
  </si>
  <si>
    <t>地層の走向および傾斜</t>
    <rPh sb="0" eb="2">
      <t>チソウ</t>
    </rPh>
    <rPh sb="3" eb="5">
      <t>ソウコウ</t>
    </rPh>
    <rPh sb="8" eb="10">
      <t>ケイシャ</t>
    </rPh>
    <phoneticPr fontId="1"/>
  </si>
  <si>
    <t>Strike and dip of strata</t>
    <phoneticPr fontId="1"/>
  </si>
  <si>
    <t>花崗岩類のフォリエイションの走向及び傾斜</t>
    <rPh sb="0" eb="3">
      <t>カコウガン</t>
    </rPh>
    <rPh sb="3" eb="4">
      <t>ルイ</t>
    </rPh>
    <rPh sb="14" eb="16">
      <t>ソウコウ</t>
    </rPh>
    <rPh sb="16" eb="17">
      <t>オヨ</t>
    </rPh>
    <rPh sb="18" eb="20">
      <t>ケイシャ</t>
    </rPh>
    <phoneticPr fontId="1"/>
  </si>
  <si>
    <t>Strike and dip of foliation in granitic rocks</t>
    <phoneticPr fontId="1"/>
  </si>
  <si>
    <t>変成岩類の片状構造の走向及び傾斜</t>
    <rPh sb="0" eb="3">
      <t>ヘンセイガン</t>
    </rPh>
    <rPh sb="3" eb="4">
      <t>ルイ</t>
    </rPh>
    <rPh sb="5" eb="7">
      <t>ヘンジョウ</t>
    </rPh>
    <rPh sb="7" eb="9">
      <t>コウゾウ</t>
    </rPh>
    <rPh sb="10" eb="12">
      <t>ソウコウ</t>
    </rPh>
    <rPh sb="12" eb="13">
      <t>オヨ</t>
    </rPh>
    <rPh sb="14" eb="16">
      <t>ケイシャ</t>
    </rPh>
    <phoneticPr fontId="1"/>
  </si>
  <si>
    <t>Strike and dip of schistosity in metamorphic rocks</t>
    <phoneticPr fontId="1"/>
  </si>
  <si>
    <t>水平層</t>
    <rPh sb="0" eb="2">
      <t>スイヘイ</t>
    </rPh>
    <rPh sb="2" eb="3">
      <t>ソウ</t>
    </rPh>
    <phoneticPr fontId="1"/>
  </si>
  <si>
    <t>Horizontal strata</t>
    <phoneticPr fontId="1"/>
  </si>
  <si>
    <t>直立した片状構造及びフォリエイション</t>
    <rPh sb="0" eb="2">
      <t>チョクリツ</t>
    </rPh>
    <rPh sb="4" eb="6">
      <t>ヘンジョウ</t>
    </rPh>
    <rPh sb="6" eb="8">
      <t>コウゾウ</t>
    </rPh>
    <rPh sb="8" eb="9">
      <t>オヨ</t>
    </rPh>
    <phoneticPr fontId="1"/>
  </si>
  <si>
    <t>Vertical schistosity and foliation</t>
    <phoneticPr fontId="1"/>
  </si>
  <si>
    <t>断層 *</t>
    <rPh sb="0" eb="2">
      <t>ダンソウ</t>
    </rPh>
    <phoneticPr fontId="1"/>
  </si>
  <si>
    <t>Fault *</t>
    <phoneticPr fontId="1"/>
  </si>
  <si>
    <t>*</t>
    <phoneticPr fontId="1"/>
  </si>
  <si>
    <t>断面図のみに示す</t>
    <rPh sb="0" eb="3">
      <t>ダンメンズ</t>
    </rPh>
    <rPh sb="6" eb="7">
      <t>シメ</t>
    </rPh>
    <phoneticPr fontId="1"/>
  </si>
  <si>
    <t>Shown only in cross sections</t>
  </si>
  <si>
    <t>玄武岩</t>
  </si>
  <si>
    <t>A</t>
  </si>
  <si>
    <t>安山岩</t>
  </si>
  <si>
    <t>D</t>
  </si>
  <si>
    <t>デイサイト</t>
  </si>
  <si>
    <t>流紋岩</t>
  </si>
  <si>
    <t>o</t>
  </si>
  <si>
    <t>かんらん石</t>
  </si>
  <si>
    <t>y</t>
  </si>
  <si>
    <t>紫蘇輝石</t>
  </si>
  <si>
    <t>普通輝石</t>
  </si>
  <si>
    <t>b</t>
  </si>
  <si>
    <t>黒雲母</t>
  </si>
  <si>
    <t>p</t>
  </si>
  <si>
    <t>輝石</t>
  </si>
  <si>
    <t>Aya</t>
    <phoneticPr fontId="1"/>
  </si>
  <si>
    <t>Aya,o</t>
    <phoneticPr fontId="1"/>
  </si>
  <si>
    <t>Ap,Dp</t>
    <phoneticPr fontId="1"/>
  </si>
  <si>
    <t>Rb,D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</si>
</sst>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"/>
    <numFmt numFmtId="179" formatCode="0.000000"/>
    <numFmt numFmtId="180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/>
    <xf numFmtId="180" fontId="3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Font="1" applyBorder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76"/>
  <sheetViews>
    <sheetView tabSelected="1" zoomScaleNormal="110" zoomScaleSheetLayoutView="50" workbookViewId="0"/>
  </sheetViews>
  <sheetFormatPr defaultRowHeight="15" customHeight="1" x14ac:dyDescent="0.15"/>
  <cols>
    <col min="1" max="1" width="14.875" style="8" customWidth="1"/>
    <col min="2" max="2" width="11.875" style="7" customWidth="1"/>
    <col min="3" max="3" width="13.25" style="7" customWidth="1"/>
    <col min="4" max="5" width="15" style="7" bestFit="1" customWidth="1"/>
    <col min="6" max="6" width="26.625" style="6" bestFit="1" customWidth="1"/>
    <col min="7" max="7" width="26.625" style="7" bestFit="1" customWidth="1"/>
    <col min="8" max="9" width="18.5" style="7" bestFit="1" customWidth="1"/>
    <col min="10" max="11" width="33.25" style="9" bestFit="1" customWidth="1"/>
    <col min="12" max="13" width="43.125" style="7" customWidth="1"/>
    <col min="14" max="14" width="11.75" style="10" customWidth="1"/>
    <col min="15" max="16" width="60.25" style="6" customWidth="1"/>
    <col min="17" max="16384" width="9" style="7"/>
  </cols>
  <sheetData>
    <row r="1" spans="1:17" ht="30" customHeight="1" x14ac:dyDescent="0.15">
      <c r="A1" s="46" t="s">
        <v>9</v>
      </c>
      <c r="B1" s="47" t="s">
        <v>10</v>
      </c>
      <c r="C1" s="47" t="s">
        <v>11</v>
      </c>
      <c r="D1" s="47" t="s">
        <v>12</v>
      </c>
      <c r="E1" s="48" t="s">
        <v>13</v>
      </c>
      <c r="F1" s="48" t="s">
        <v>14</v>
      </c>
      <c r="G1" s="47" t="s">
        <v>15</v>
      </c>
      <c r="H1" s="47" t="s">
        <v>16</v>
      </c>
      <c r="I1" s="47" t="s">
        <v>17</v>
      </c>
      <c r="J1" s="47" t="s">
        <v>18</v>
      </c>
      <c r="K1" s="48" t="s">
        <v>19</v>
      </c>
      <c r="L1" s="47" t="s">
        <v>21</v>
      </c>
      <c r="M1" s="48" t="s">
        <v>22</v>
      </c>
      <c r="N1" s="46" t="s">
        <v>20</v>
      </c>
      <c r="O1" s="47" t="s">
        <v>23</v>
      </c>
      <c r="P1" s="47" t="s">
        <v>24</v>
      </c>
      <c r="Q1" s="6"/>
    </row>
    <row r="2" spans="1:17" ht="15" customHeight="1" x14ac:dyDescent="0.15">
      <c r="A2" s="1">
        <v>1</v>
      </c>
      <c r="B2" s="2" t="s">
        <v>28</v>
      </c>
      <c r="C2" s="2" t="s">
        <v>30</v>
      </c>
      <c r="D2" s="2" t="s">
        <v>32</v>
      </c>
      <c r="E2" s="2" t="s">
        <v>36</v>
      </c>
      <c r="F2" s="11" t="s">
        <v>259</v>
      </c>
      <c r="G2" s="2" t="s">
        <v>44</v>
      </c>
      <c r="H2" s="2"/>
      <c r="I2" s="2"/>
      <c r="J2" s="3"/>
      <c r="K2" s="3"/>
      <c r="L2" s="4" t="s">
        <v>63</v>
      </c>
      <c r="M2" s="4" t="s">
        <v>110</v>
      </c>
      <c r="N2" s="5" t="s">
        <v>158</v>
      </c>
      <c r="O2" s="4" t="s">
        <v>215</v>
      </c>
      <c r="P2" s="4" t="s">
        <v>230</v>
      </c>
    </row>
    <row r="3" spans="1:17" ht="15" customHeight="1" x14ac:dyDescent="0.15">
      <c r="A3" s="1">
        <v>2</v>
      </c>
      <c r="B3" s="2" t="s">
        <v>28</v>
      </c>
      <c r="C3" s="2" t="s">
        <v>30</v>
      </c>
      <c r="D3" s="2" t="s">
        <v>32</v>
      </c>
      <c r="E3" s="2" t="s">
        <v>36</v>
      </c>
      <c r="F3" s="4" t="s">
        <v>39</v>
      </c>
      <c r="G3" s="2" t="s">
        <v>44</v>
      </c>
      <c r="H3" s="2"/>
      <c r="I3" s="2"/>
      <c r="J3" s="2"/>
      <c r="K3" s="2"/>
      <c r="L3" s="2" t="s">
        <v>64</v>
      </c>
      <c r="M3" s="2" t="s">
        <v>111</v>
      </c>
      <c r="N3" s="5" t="s">
        <v>159</v>
      </c>
      <c r="O3" s="4" t="s">
        <v>216</v>
      </c>
      <c r="P3" s="2" t="s">
        <v>231</v>
      </c>
    </row>
    <row r="4" spans="1:17" ht="15" customHeight="1" x14ac:dyDescent="0.15">
      <c r="A4" s="1">
        <v>3</v>
      </c>
      <c r="B4" s="2" t="s">
        <v>28</v>
      </c>
      <c r="C4" s="2" t="s">
        <v>30</v>
      </c>
      <c r="D4" s="2" t="s">
        <v>32</v>
      </c>
      <c r="E4" s="2" t="s">
        <v>36</v>
      </c>
      <c r="F4" s="4" t="s">
        <v>39</v>
      </c>
      <c r="G4" s="2" t="s">
        <v>44</v>
      </c>
      <c r="H4" s="2"/>
      <c r="I4" s="2"/>
      <c r="J4" s="2"/>
      <c r="K4" s="2"/>
      <c r="L4" s="2" t="s">
        <v>65</v>
      </c>
      <c r="M4" s="2" t="s">
        <v>112</v>
      </c>
      <c r="N4" s="5" t="s">
        <v>160</v>
      </c>
      <c r="O4" s="4" t="s">
        <v>217</v>
      </c>
      <c r="P4" s="2" t="s">
        <v>232</v>
      </c>
    </row>
    <row r="5" spans="1:17" ht="15" customHeight="1" x14ac:dyDescent="0.15">
      <c r="A5" s="1">
        <v>4</v>
      </c>
      <c r="B5" s="2" t="s">
        <v>28</v>
      </c>
      <c r="C5" s="2" t="s">
        <v>30</v>
      </c>
      <c r="D5" s="2" t="s">
        <v>32</v>
      </c>
      <c r="E5" s="2" t="s">
        <v>36</v>
      </c>
      <c r="F5" s="4" t="s">
        <v>39</v>
      </c>
      <c r="G5" s="2" t="s">
        <v>44</v>
      </c>
      <c r="H5" s="2"/>
      <c r="I5" s="2"/>
      <c r="J5" s="2"/>
      <c r="K5" s="2"/>
      <c r="L5" s="2" t="s">
        <v>66</v>
      </c>
      <c r="M5" s="2" t="s">
        <v>113</v>
      </c>
      <c r="N5" s="5" t="s">
        <v>161</v>
      </c>
      <c r="O5" s="4" t="s">
        <v>215</v>
      </c>
      <c r="P5" s="4" t="s">
        <v>230</v>
      </c>
    </row>
    <row r="6" spans="1:17" ht="15" customHeight="1" x14ac:dyDescent="0.15">
      <c r="A6" s="1">
        <v>5</v>
      </c>
      <c r="B6" s="2" t="s">
        <v>28</v>
      </c>
      <c r="C6" s="2" t="s">
        <v>30</v>
      </c>
      <c r="D6" s="2" t="s">
        <v>32</v>
      </c>
      <c r="E6" s="2" t="s">
        <v>36</v>
      </c>
      <c r="F6" s="4" t="s">
        <v>39</v>
      </c>
      <c r="G6" s="2" t="s">
        <v>44</v>
      </c>
      <c r="H6" s="2" t="s">
        <v>48</v>
      </c>
      <c r="I6" s="2" t="s">
        <v>51</v>
      </c>
      <c r="J6" s="2"/>
      <c r="K6" s="2"/>
      <c r="L6" s="2" t="s">
        <v>67</v>
      </c>
      <c r="M6" s="2" t="s">
        <v>114</v>
      </c>
      <c r="N6" s="5" t="s">
        <v>162</v>
      </c>
      <c r="O6" s="4" t="s">
        <v>218</v>
      </c>
      <c r="P6" s="2" t="s">
        <v>233</v>
      </c>
    </row>
    <row r="7" spans="1:17" ht="15" customHeight="1" x14ac:dyDescent="0.15">
      <c r="A7" s="1">
        <v>6</v>
      </c>
      <c r="B7" s="2" t="s">
        <v>28</v>
      </c>
      <c r="C7" s="2" t="s">
        <v>30</v>
      </c>
      <c r="D7" s="2" t="s">
        <v>32</v>
      </c>
      <c r="E7" s="2" t="s">
        <v>36</v>
      </c>
      <c r="F7" s="4" t="s">
        <v>39</v>
      </c>
      <c r="G7" s="2" t="s">
        <v>44</v>
      </c>
      <c r="H7" s="2" t="s">
        <v>48</v>
      </c>
      <c r="I7" s="2" t="s">
        <v>51</v>
      </c>
      <c r="J7" s="2" t="s">
        <v>258</v>
      </c>
      <c r="K7" s="2" t="s">
        <v>58</v>
      </c>
      <c r="L7" s="2" t="s">
        <v>68</v>
      </c>
      <c r="M7" s="2" t="s">
        <v>115</v>
      </c>
      <c r="N7" s="5" t="s">
        <v>163</v>
      </c>
      <c r="O7" s="4" t="s">
        <v>219</v>
      </c>
      <c r="P7" s="4" t="s">
        <v>234</v>
      </c>
    </row>
    <row r="8" spans="1:17" ht="15" customHeight="1" x14ac:dyDescent="0.15">
      <c r="A8" s="1">
        <v>7</v>
      </c>
      <c r="B8" s="2" t="s">
        <v>28</v>
      </c>
      <c r="C8" s="2" t="s">
        <v>30</v>
      </c>
      <c r="D8" s="2" t="s">
        <v>32</v>
      </c>
      <c r="E8" s="2" t="s">
        <v>36</v>
      </c>
      <c r="F8" s="4" t="s">
        <v>39</v>
      </c>
      <c r="G8" s="2" t="s">
        <v>44</v>
      </c>
      <c r="H8" s="2" t="s">
        <v>48</v>
      </c>
      <c r="I8" s="2" t="s">
        <v>51</v>
      </c>
      <c r="J8" s="2" t="s">
        <v>258</v>
      </c>
      <c r="K8" s="2" t="s">
        <v>58</v>
      </c>
      <c r="L8" s="2" t="s">
        <v>69</v>
      </c>
      <c r="M8" s="2" t="s">
        <v>116</v>
      </c>
      <c r="N8" s="5" t="s">
        <v>164</v>
      </c>
      <c r="O8" s="4" t="s">
        <v>220</v>
      </c>
      <c r="P8" s="4" t="s">
        <v>235</v>
      </c>
    </row>
    <row r="9" spans="1:17" ht="15" customHeight="1" x14ac:dyDescent="0.15">
      <c r="A9" s="1">
        <v>8</v>
      </c>
      <c r="B9" s="2" t="s">
        <v>28</v>
      </c>
      <c r="C9" s="2" t="s">
        <v>30</v>
      </c>
      <c r="D9" s="2" t="s">
        <v>32</v>
      </c>
      <c r="E9" s="2" t="s">
        <v>36</v>
      </c>
      <c r="F9" s="4" t="s">
        <v>39</v>
      </c>
      <c r="G9" s="2" t="s">
        <v>44</v>
      </c>
      <c r="H9" s="2" t="s">
        <v>48</v>
      </c>
      <c r="I9" s="2" t="s">
        <v>51</v>
      </c>
      <c r="J9" s="2" t="s">
        <v>258</v>
      </c>
      <c r="K9" s="2" t="s">
        <v>58</v>
      </c>
      <c r="L9" s="2" t="s">
        <v>70</v>
      </c>
      <c r="M9" s="2" t="s">
        <v>117</v>
      </c>
      <c r="N9" s="5" t="s">
        <v>165</v>
      </c>
      <c r="O9" s="12" t="s">
        <v>261</v>
      </c>
      <c r="P9" s="2" t="s">
        <v>236</v>
      </c>
    </row>
    <row r="10" spans="1:17" ht="15" customHeight="1" x14ac:dyDescent="0.15">
      <c r="A10" s="1">
        <v>9</v>
      </c>
      <c r="B10" s="2" t="s">
        <v>28</v>
      </c>
      <c r="C10" s="2" t="s">
        <v>30</v>
      </c>
      <c r="D10" s="2" t="s">
        <v>32</v>
      </c>
      <c r="E10" s="2" t="s">
        <v>36</v>
      </c>
      <c r="F10" s="4" t="s">
        <v>39</v>
      </c>
      <c r="G10" s="2" t="s">
        <v>44</v>
      </c>
      <c r="H10" s="2" t="s">
        <v>48</v>
      </c>
      <c r="I10" s="2" t="s">
        <v>51</v>
      </c>
      <c r="J10" s="2" t="s">
        <v>258</v>
      </c>
      <c r="K10" s="2" t="s">
        <v>58</v>
      </c>
      <c r="L10" s="2" t="s">
        <v>71</v>
      </c>
      <c r="M10" s="2" t="s">
        <v>118</v>
      </c>
      <c r="N10" s="5" t="s">
        <v>166</v>
      </c>
      <c r="O10" s="12" t="s">
        <v>262</v>
      </c>
      <c r="P10" s="2" t="s">
        <v>25</v>
      </c>
    </row>
    <row r="11" spans="1:17" ht="15" customHeight="1" x14ac:dyDescent="0.15">
      <c r="A11" s="1">
        <v>10</v>
      </c>
      <c r="B11" s="2" t="s">
        <v>28</v>
      </c>
      <c r="C11" s="2" t="s">
        <v>30</v>
      </c>
      <c r="D11" s="2" t="s">
        <v>32</v>
      </c>
      <c r="E11" s="2" t="s">
        <v>36</v>
      </c>
      <c r="F11" s="4" t="s">
        <v>39</v>
      </c>
      <c r="G11" s="2" t="s">
        <v>44</v>
      </c>
      <c r="H11" s="2" t="s">
        <v>48</v>
      </c>
      <c r="I11" s="2" t="s">
        <v>51</v>
      </c>
      <c r="J11" s="2" t="s">
        <v>258</v>
      </c>
      <c r="K11" s="2" t="s">
        <v>58</v>
      </c>
      <c r="L11" s="2" t="s">
        <v>72</v>
      </c>
      <c r="M11" s="2" t="s">
        <v>119</v>
      </c>
      <c r="N11" s="5" t="s">
        <v>167</v>
      </c>
      <c r="O11" s="12" t="s">
        <v>263</v>
      </c>
      <c r="P11" s="2" t="s">
        <v>26</v>
      </c>
    </row>
    <row r="12" spans="1:17" ht="15" customHeight="1" x14ac:dyDescent="0.15">
      <c r="A12" s="1">
        <v>11</v>
      </c>
      <c r="B12" s="2" t="s">
        <v>28</v>
      </c>
      <c r="C12" s="2" t="s">
        <v>30</v>
      </c>
      <c r="D12" s="2" t="s">
        <v>32</v>
      </c>
      <c r="E12" s="2" t="s">
        <v>36</v>
      </c>
      <c r="F12" s="4" t="s">
        <v>39</v>
      </c>
      <c r="G12" s="2" t="s">
        <v>44</v>
      </c>
      <c r="H12" s="2" t="s">
        <v>48</v>
      </c>
      <c r="I12" s="2" t="s">
        <v>51</v>
      </c>
      <c r="J12" s="2" t="s">
        <v>258</v>
      </c>
      <c r="K12" s="2" t="s">
        <v>58</v>
      </c>
      <c r="L12" s="2" t="s">
        <v>73</v>
      </c>
      <c r="M12" s="2" t="s">
        <v>120</v>
      </c>
      <c r="N12" s="5" t="s">
        <v>168</v>
      </c>
      <c r="O12" s="12" t="s">
        <v>264</v>
      </c>
      <c r="P12" s="2" t="s">
        <v>236</v>
      </c>
    </row>
    <row r="13" spans="1:17" ht="15" customHeight="1" x14ac:dyDescent="0.15">
      <c r="A13" s="1">
        <v>12</v>
      </c>
      <c r="B13" s="2" t="s">
        <v>28</v>
      </c>
      <c r="C13" s="2" t="s">
        <v>30</v>
      </c>
      <c r="D13" s="2" t="s">
        <v>32</v>
      </c>
      <c r="E13" s="2" t="s">
        <v>36</v>
      </c>
      <c r="F13" s="4" t="s">
        <v>39</v>
      </c>
      <c r="G13" s="2" t="s">
        <v>44</v>
      </c>
      <c r="H13" s="2" t="s">
        <v>48</v>
      </c>
      <c r="I13" s="2" t="s">
        <v>51</v>
      </c>
      <c r="J13" s="2" t="s">
        <v>258</v>
      </c>
      <c r="K13" s="2" t="s">
        <v>58</v>
      </c>
      <c r="L13" s="2" t="s">
        <v>74</v>
      </c>
      <c r="M13" s="2" t="s">
        <v>121</v>
      </c>
      <c r="N13" s="5" t="s">
        <v>169</v>
      </c>
      <c r="O13" s="12" t="s">
        <v>264</v>
      </c>
      <c r="P13" s="2" t="s">
        <v>236</v>
      </c>
    </row>
    <row r="14" spans="1:17" ht="15" customHeight="1" x14ac:dyDescent="0.15">
      <c r="A14" s="1">
        <v>13</v>
      </c>
      <c r="B14" s="2" t="s">
        <v>28</v>
      </c>
      <c r="C14" s="2" t="s">
        <v>30</v>
      </c>
      <c r="D14" s="2" t="s">
        <v>32</v>
      </c>
      <c r="E14" s="2" t="s">
        <v>36</v>
      </c>
      <c r="F14" s="4" t="s">
        <v>39</v>
      </c>
      <c r="G14" s="2" t="s">
        <v>44</v>
      </c>
      <c r="H14" s="2" t="s">
        <v>48</v>
      </c>
      <c r="I14" s="2" t="s">
        <v>51</v>
      </c>
      <c r="J14" s="2" t="s">
        <v>258</v>
      </c>
      <c r="K14" s="2" t="s">
        <v>58</v>
      </c>
      <c r="L14" s="2" t="s">
        <v>75</v>
      </c>
      <c r="M14" s="2" t="s">
        <v>122</v>
      </c>
      <c r="N14" s="5" t="s">
        <v>170</v>
      </c>
      <c r="O14" s="12" t="s">
        <v>261</v>
      </c>
      <c r="P14" s="2" t="s">
        <v>236</v>
      </c>
    </row>
    <row r="15" spans="1:17" ht="15" customHeight="1" x14ac:dyDescent="0.15">
      <c r="A15" s="1">
        <v>14</v>
      </c>
      <c r="B15" s="2" t="s">
        <v>28</v>
      </c>
      <c r="C15" s="2" t="s">
        <v>30</v>
      </c>
      <c r="D15" s="2" t="s">
        <v>32</v>
      </c>
      <c r="E15" s="2" t="s">
        <v>36</v>
      </c>
      <c r="F15" s="4" t="s">
        <v>39</v>
      </c>
      <c r="G15" s="2" t="s">
        <v>44</v>
      </c>
      <c r="H15" s="2" t="s">
        <v>48</v>
      </c>
      <c r="I15" s="2" t="s">
        <v>51</v>
      </c>
      <c r="J15" s="2" t="s">
        <v>258</v>
      </c>
      <c r="K15" s="2" t="s">
        <v>58</v>
      </c>
      <c r="L15" s="2" t="s">
        <v>260</v>
      </c>
      <c r="M15" s="2" t="s">
        <v>123</v>
      </c>
      <c r="N15" s="5" t="s">
        <v>171</v>
      </c>
      <c r="O15" s="12" t="s">
        <v>265</v>
      </c>
      <c r="P15" s="2" t="s">
        <v>237</v>
      </c>
    </row>
    <row r="16" spans="1:17" ht="15" customHeight="1" x14ac:dyDescent="0.15">
      <c r="A16" s="1">
        <v>15</v>
      </c>
      <c r="B16" s="2" t="s">
        <v>28</v>
      </c>
      <c r="C16" s="2" t="s">
        <v>30</v>
      </c>
      <c r="D16" s="2" t="s">
        <v>32</v>
      </c>
      <c r="E16" s="2" t="s">
        <v>36</v>
      </c>
      <c r="F16" s="4" t="s">
        <v>39</v>
      </c>
      <c r="G16" s="2" t="s">
        <v>44</v>
      </c>
      <c r="H16" s="2" t="s">
        <v>48</v>
      </c>
      <c r="I16" s="2" t="s">
        <v>51</v>
      </c>
      <c r="J16" s="2" t="s">
        <v>258</v>
      </c>
      <c r="K16" s="2" t="s">
        <v>58</v>
      </c>
      <c r="L16" s="2" t="s">
        <v>76</v>
      </c>
      <c r="M16" s="2" t="s">
        <v>124</v>
      </c>
      <c r="N16" s="5" t="s">
        <v>172</v>
      </c>
      <c r="O16" s="12" t="s">
        <v>261</v>
      </c>
      <c r="P16" s="2" t="s">
        <v>236</v>
      </c>
    </row>
    <row r="17" spans="1:16" ht="15" customHeight="1" x14ac:dyDescent="0.15">
      <c r="A17" s="1">
        <v>16</v>
      </c>
      <c r="B17" s="2" t="s">
        <v>28</v>
      </c>
      <c r="C17" s="2" t="s">
        <v>30</v>
      </c>
      <c r="D17" s="2" t="s">
        <v>32</v>
      </c>
      <c r="E17" s="2" t="s">
        <v>36</v>
      </c>
      <c r="F17" s="4" t="s">
        <v>39</v>
      </c>
      <c r="G17" s="2" t="s">
        <v>44</v>
      </c>
      <c r="H17" s="2" t="s">
        <v>48</v>
      </c>
      <c r="I17" s="2" t="s">
        <v>51</v>
      </c>
      <c r="J17" s="2" t="s">
        <v>258</v>
      </c>
      <c r="K17" s="2" t="s">
        <v>58</v>
      </c>
      <c r="L17" s="2" t="s">
        <v>77</v>
      </c>
      <c r="M17" s="2" t="s">
        <v>125</v>
      </c>
      <c r="N17" s="5" t="s">
        <v>173</v>
      </c>
      <c r="O17" s="12" t="s">
        <v>261</v>
      </c>
      <c r="P17" s="2" t="s">
        <v>236</v>
      </c>
    </row>
    <row r="18" spans="1:16" ht="15" customHeight="1" x14ac:dyDescent="0.15">
      <c r="A18" s="1">
        <v>17</v>
      </c>
      <c r="B18" s="2" t="s">
        <v>28</v>
      </c>
      <c r="C18" s="2" t="s">
        <v>30</v>
      </c>
      <c r="D18" s="2" t="s">
        <v>32</v>
      </c>
      <c r="E18" s="2" t="s">
        <v>36</v>
      </c>
      <c r="F18" s="4" t="s">
        <v>39</v>
      </c>
      <c r="G18" s="2" t="s">
        <v>44</v>
      </c>
      <c r="H18" s="2" t="s">
        <v>48</v>
      </c>
      <c r="I18" s="2" t="s">
        <v>51</v>
      </c>
      <c r="J18" s="2" t="s">
        <v>258</v>
      </c>
      <c r="K18" s="2" t="s">
        <v>58</v>
      </c>
      <c r="L18" s="2" t="s">
        <v>78</v>
      </c>
      <c r="M18" s="2" t="s">
        <v>126</v>
      </c>
      <c r="N18" s="5" t="s">
        <v>174</v>
      </c>
      <c r="O18" s="12" t="s">
        <v>263</v>
      </c>
      <c r="P18" s="2" t="s">
        <v>26</v>
      </c>
    </row>
    <row r="19" spans="1:16" ht="15" customHeight="1" x14ac:dyDescent="0.15">
      <c r="A19" s="1">
        <v>18</v>
      </c>
      <c r="B19" s="2" t="s">
        <v>28</v>
      </c>
      <c r="C19" s="2" t="s">
        <v>30</v>
      </c>
      <c r="D19" s="2" t="s">
        <v>32</v>
      </c>
      <c r="E19" s="2" t="s">
        <v>36</v>
      </c>
      <c r="F19" s="4" t="s">
        <v>39</v>
      </c>
      <c r="G19" s="2" t="s">
        <v>44</v>
      </c>
      <c r="H19" s="2" t="s">
        <v>48</v>
      </c>
      <c r="I19" s="2" t="s">
        <v>51</v>
      </c>
      <c r="J19" s="2" t="s">
        <v>258</v>
      </c>
      <c r="K19" s="2" t="s">
        <v>58</v>
      </c>
      <c r="L19" s="2" t="s">
        <v>79</v>
      </c>
      <c r="M19" s="2" t="s">
        <v>127</v>
      </c>
      <c r="N19" s="5" t="s">
        <v>175</v>
      </c>
      <c r="O19" s="12" t="s">
        <v>261</v>
      </c>
      <c r="P19" s="2" t="s">
        <v>236</v>
      </c>
    </row>
    <row r="20" spans="1:16" ht="15" customHeight="1" x14ac:dyDescent="0.15">
      <c r="A20" s="1">
        <v>19</v>
      </c>
      <c r="B20" s="2" t="s">
        <v>28</v>
      </c>
      <c r="C20" s="2" t="s">
        <v>30</v>
      </c>
      <c r="D20" s="2" t="s">
        <v>32</v>
      </c>
      <c r="E20" s="2" t="s">
        <v>36</v>
      </c>
      <c r="F20" s="4" t="s">
        <v>39</v>
      </c>
      <c r="G20" s="2" t="s">
        <v>44</v>
      </c>
      <c r="H20" s="2" t="s">
        <v>48</v>
      </c>
      <c r="I20" s="2" t="s">
        <v>51</v>
      </c>
      <c r="J20" s="2" t="s">
        <v>258</v>
      </c>
      <c r="K20" s="2" t="s">
        <v>58</v>
      </c>
      <c r="L20" s="2" t="s">
        <v>80</v>
      </c>
      <c r="M20" s="2" t="s">
        <v>128</v>
      </c>
      <c r="N20" s="5" t="s">
        <v>176</v>
      </c>
      <c r="O20" s="12" t="s">
        <v>266</v>
      </c>
      <c r="P20" s="2" t="s">
        <v>238</v>
      </c>
    </row>
    <row r="21" spans="1:16" ht="15" customHeight="1" x14ac:dyDescent="0.15">
      <c r="A21" s="1">
        <v>20</v>
      </c>
      <c r="B21" s="2" t="s">
        <v>28</v>
      </c>
      <c r="C21" s="2" t="s">
        <v>30</v>
      </c>
      <c r="D21" s="2" t="s">
        <v>32</v>
      </c>
      <c r="E21" s="2" t="s">
        <v>36</v>
      </c>
      <c r="F21" s="4" t="s">
        <v>39</v>
      </c>
      <c r="G21" s="2" t="s">
        <v>44</v>
      </c>
      <c r="H21" s="2" t="s">
        <v>48</v>
      </c>
      <c r="I21" s="2" t="s">
        <v>51</v>
      </c>
      <c r="J21" s="2" t="s">
        <v>258</v>
      </c>
      <c r="K21" s="2" t="s">
        <v>58</v>
      </c>
      <c r="L21" s="2" t="s">
        <v>81</v>
      </c>
      <c r="M21" s="2" t="s">
        <v>129</v>
      </c>
      <c r="N21" s="5" t="s">
        <v>177</v>
      </c>
      <c r="O21" s="12" t="s">
        <v>264</v>
      </c>
      <c r="P21" s="2" t="s">
        <v>236</v>
      </c>
    </row>
    <row r="22" spans="1:16" ht="15" customHeight="1" x14ac:dyDescent="0.15">
      <c r="A22" s="1">
        <v>21</v>
      </c>
      <c r="B22" s="2" t="s">
        <v>28</v>
      </c>
      <c r="C22" s="2" t="s">
        <v>30</v>
      </c>
      <c r="D22" s="2" t="s">
        <v>32</v>
      </c>
      <c r="E22" s="2" t="s">
        <v>36</v>
      </c>
      <c r="F22" s="4" t="s">
        <v>39</v>
      </c>
      <c r="G22" s="2" t="s">
        <v>44</v>
      </c>
      <c r="H22" s="2" t="s">
        <v>48</v>
      </c>
      <c r="I22" s="2" t="s">
        <v>51</v>
      </c>
      <c r="J22" s="2" t="s">
        <v>258</v>
      </c>
      <c r="K22" s="2" t="s">
        <v>58</v>
      </c>
      <c r="L22" s="4" t="s">
        <v>82</v>
      </c>
      <c r="M22" s="2" t="s">
        <v>130</v>
      </c>
      <c r="N22" s="5" t="s">
        <v>178</v>
      </c>
      <c r="O22" s="12" t="s">
        <v>267</v>
      </c>
      <c r="P22" s="2" t="s">
        <v>236</v>
      </c>
    </row>
    <row r="23" spans="1:16" ht="15" customHeight="1" x14ac:dyDescent="0.15">
      <c r="A23" s="1">
        <v>22</v>
      </c>
      <c r="B23" s="2" t="s">
        <v>28</v>
      </c>
      <c r="C23" s="2" t="s">
        <v>30</v>
      </c>
      <c r="D23" s="2" t="s">
        <v>32</v>
      </c>
      <c r="E23" s="2" t="s">
        <v>36</v>
      </c>
      <c r="F23" s="4" t="s">
        <v>39</v>
      </c>
      <c r="G23" s="2" t="s">
        <v>44</v>
      </c>
      <c r="H23" s="2" t="s">
        <v>48</v>
      </c>
      <c r="I23" s="2" t="s">
        <v>51</v>
      </c>
      <c r="J23" s="2" t="s">
        <v>258</v>
      </c>
      <c r="K23" s="2" t="s">
        <v>58</v>
      </c>
      <c r="L23" s="4" t="s">
        <v>83</v>
      </c>
      <c r="M23" s="2" t="s">
        <v>131</v>
      </c>
      <c r="N23" s="5" t="s">
        <v>179</v>
      </c>
      <c r="O23" s="12" t="s">
        <v>261</v>
      </c>
      <c r="P23" s="2" t="s">
        <v>236</v>
      </c>
    </row>
    <row r="24" spans="1:16" ht="15" customHeight="1" x14ac:dyDescent="0.15">
      <c r="A24" s="1">
        <v>23</v>
      </c>
      <c r="B24" s="2" t="s">
        <v>28</v>
      </c>
      <c r="C24" s="2" t="s">
        <v>30</v>
      </c>
      <c r="D24" s="2" t="s">
        <v>32</v>
      </c>
      <c r="E24" s="2" t="s">
        <v>36</v>
      </c>
      <c r="F24" s="4" t="s">
        <v>39</v>
      </c>
      <c r="G24" s="2" t="s">
        <v>44</v>
      </c>
      <c r="H24" s="2" t="s">
        <v>48</v>
      </c>
      <c r="I24" s="2" t="s">
        <v>51</v>
      </c>
      <c r="J24" s="3" t="s">
        <v>54</v>
      </c>
      <c r="K24" s="3" t="s">
        <v>59</v>
      </c>
      <c r="L24" s="4" t="s">
        <v>84</v>
      </c>
      <c r="M24" s="2" t="s">
        <v>132</v>
      </c>
      <c r="N24" s="5" t="s">
        <v>180</v>
      </c>
      <c r="O24" s="12" t="s">
        <v>261</v>
      </c>
      <c r="P24" s="2" t="s">
        <v>236</v>
      </c>
    </row>
    <row r="25" spans="1:16" ht="15" customHeight="1" x14ac:dyDescent="0.15">
      <c r="A25" s="1">
        <v>24</v>
      </c>
      <c r="B25" s="2" t="s">
        <v>28</v>
      </c>
      <c r="C25" s="2" t="s">
        <v>30</v>
      </c>
      <c r="D25" s="2" t="s">
        <v>32</v>
      </c>
      <c r="E25" s="2" t="s">
        <v>36</v>
      </c>
      <c r="F25" s="4" t="s">
        <v>39</v>
      </c>
      <c r="G25" s="2" t="s">
        <v>44</v>
      </c>
      <c r="H25" s="2" t="s">
        <v>48</v>
      </c>
      <c r="I25" s="2" t="s">
        <v>51</v>
      </c>
      <c r="J25" s="3" t="s">
        <v>54</v>
      </c>
      <c r="K25" s="3" t="s">
        <v>59</v>
      </c>
      <c r="L25" s="4" t="s">
        <v>85</v>
      </c>
      <c r="M25" s="2" t="s">
        <v>133</v>
      </c>
      <c r="N25" s="5" t="s">
        <v>181</v>
      </c>
      <c r="O25" s="12" t="s">
        <v>264</v>
      </c>
      <c r="P25" s="2" t="s">
        <v>236</v>
      </c>
    </row>
    <row r="26" spans="1:16" ht="15" customHeight="1" x14ac:dyDescent="0.15">
      <c r="A26" s="1">
        <v>25</v>
      </c>
      <c r="B26" s="2" t="s">
        <v>28</v>
      </c>
      <c r="C26" s="2" t="s">
        <v>30</v>
      </c>
      <c r="D26" s="2" t="s">
        <v>32</v>
      </c>
      <c r="E26" s="2" t="s">
        <v>36</v>
      </c>
      <c r="F26" s="4" t="s">
        <v>39</v>
      </c>
      <c r="G26" s="2" t="s">
        <v>44</v>
      </c>
      <c r="H26" s="2" t="s">
        <v>48</v>
      </c>
      <c r="I26" s="2" t="s">
        <v>51</v>
      </c>
      <c r="J26" s="3" t="s">
        <v>54</v>
      </c>
      <c r="K26" s="3" t="s">
        <v>59</v>
      </c>
      <c r="L26" s="4" t="s">
        <v>86</v>
      </c>
      <c r="M26" s="2" t="s">
        <v>134</v>
      </c>
      <c r="N26" s="5" t="s">
        <v>182</v>
      </c>
      <c r="O26" s="4" t="s">
        <v>216</v>
      </c>
      <c r="P26" s="4" t="s">
        <v>231</v>
      </c>
    </row>
    <row r="27" spans="1:16" ht="15" customHeight="1" x14ac:dyDescent="0.15">
      <c r="A27" s="1">
        <v>26</v>
      </c>
      <c r="B27" s="2" t="s">
        <v>28</v>
      </c>
      <c r="C27" s="2" t="s">
        <v>30</v>
      </c>
      <c r="D27" s="2" t="s">
        <v>32</v>
      </c>
      <c r="E27" s="2" t="s">
        <v>36</v>
      </c>
      <c r="F27" s="4" t="s">
        <v>39</v>
      </c>
      <c r="G27" s="2" t="s">
        <v>44</v>
      </c>
      <c r="H27" s="2" t="s">
        <v>48</v>
      </c>
      <c r="I27" s="2" t="s">
        <v>51</v>
      </c>
      <c r="J27" s="3" t="s">
        <v>54</v>
      </c>
      <c r="K27" s="3" t="s">
        <v>59</v>
      </c>
      <c r="L27" s="4" t="s">
        <v>87</v>
      </c>
      <c r="M27" s="2" t="s">
        <v>135</v>
      </c>
      <c r="N27" s="5" t="s">
        <v>183</v>
      </c>
      <c r="O27" s="12" t="s">
        <v>261</v>
      </c>
      <c r="P27" s="2" t="s">
        <v>236</v>
      </c>
    </row>
    <row r="28" spans="1:16" ht="15" customHeight="1" x14ac:dyDescent="0.15">
      <c r="A28" s="1">
        <v>27</v>
      </c>
      <c r="B28" s="2" t="s">
        <v>28</v>
      </c>
      <c r="C28" s="2" t="s">
        <v>30</v>
      </c>
      <c r="D28" s="2" t="s">
        <v>32</v>
      </c>
      <c r="E28" s="2" t="s">
        <v>36</v>
      </c>
      <c r="F28" s="4" t="s">
        <v>39</v>
      </c>
      <c r="G28" s="2" t="s">
        <v>44</v>
      </c>
      <c r="H28" s="2" t="s">
        <v>48</v>
      </c>
      <c r="I28" s="2" t="s">
        <v>51</v>
      </c>
      <c r="J28" s="3" t="s">
        <v>54</v>
      </c>
      <c r="K28" s="3" t="s">
        <v>59</v>
      </c>
      <c r="L28" s="4" t="s">
        <v>88</v>
      </c>
      <c r="M28" s="2" t="s">
        <v>136</v>
      </c>
      <c r="N28" s="5" t="s">
        <v>184</v>
      </c>
      <c r="O28" s="12" t="s">
        <v>264</v>
      </c>
      <c r="P28" s="2" t="s">
        <v>236</v>
      </c>
    </row>
    <row r="29" spans="1:16" ht="15" customHeight="1" x14ac:dyDescent="0.15">
      <c r="A29" s="1">
        <v>28</v>
      </c>
      <c r="B29" s="2" t="s">
        <v>28</v>
      </c>
      <c r="C29" s="2" t="s">
        <v>30</v>
      </c>
      <c r="D29" s="2" t="s">
        <v>32</v>
      </c>
      <c r="E29" s="2" t="s">
        <v>36</v>
      </c>
      <c r="F29" s="4" t="s">
        <v>39</v>
      </c>
      <c r="G29" s="2" t="s">
        <v>44</v>
      </c>
      <c r="H29" s="2" t="s">
        <v>48</v>
      </c>
      <c r="I29" s="2" t="s">
        <v>51</v>
      </c>
      <c r="J29" s="3" t="s">
        <v>54</v>
      </c>
      <c r="K29" s="3" t="s">
        <v>59</v>
      </c>
      <c r="L29" s="4" t="s">
        <v>89</v>
      </c>
      <c r="M29" s="2" t="s">
        <v>137</v>
      </c>
      <c r="N29" s="5" t="s">
        <v>185</v>
      </c>
      <c r="O29" s="12" t="s">
        <v>264</v>
      </c>
      <c r="P29" s="2" t="s">
        <v>236</v>
      </c>
    </row>
    <row r="30" spans="1:16" ht="15" customHeight="1" x14ac:dyDescent="0.15">
      <c r="A30" s="1">
        <v>29</v>
      </c>
      <c r="B30" s="2" t="s">
        <v>28</v>
      </c>
      <c r="C30" s="2" t="s">
        <v>30</v>
      </c>
      <c r="D30" s="2" t="s">
        <v>32</v>
      </c>
      <c r="E30" s="2" t="s">
        <v>36</v>
      </c>
      <c r="F30" s="4" t="s">
        <v>39</v>
      </c>
      <c r="G30" s="2" t="s">
        <v>44</v>
      </c>
      <c r="H30" s="2" t="s">
        <v>48</v>
      </c>
      <c r="I30" s="2" t="s">
        <v>51</v>
      </c>
      <c r="J30" s="3" t="s">
        <v>54</v>
      </c>
      <c r="K30" s="3" t="s">
        <v>59</v>
      </c>
      <c r="L30" s="4" t="s">
        <v>90</v>
      </c>
      <c r="M30" s="2" t="s">
        <v>138</v>
      </c>
      <c r="N30" s="5" t="s">
        <v>186</v>
      </c>
      <c r="O30" s="12" t="s">
        <v>268</v>
      </c>
      <c r="P30" s="4" t="s">
        <v>239</v>
      </c>
    </row>
    <row r="31" spans="1:16" ht="15" customHeight="1" x14ac:dyDescent="0.15">
      <c r="A31" s="1">
        <v>30</v>
      </c>
      <c r="B31" s="2" t="s">
        <v>28</v>
      </c>
      <c r="C31" s="2" t="s">
        <v>30</v>
      </c>
      <c r="D31" s="2" t="s">
        <v>32</v>
      </c>
      <c r="E31" s="2" t="s">
        <v>36</v>
      </c>
      <c r="F31" s="4" t="s">
        <v>39</v>
      </c>
      <c r="G31" s="2" t="s">
        <v>44</v>
      </c>
      <c r="H31" s="2" t="s">
        <v>48</v>
      </c>
      <c r="I31" s="2" t="s">
        <v>51</v>
      </c>
      <c r="J31" s="3" t="s">
        <v>54</v>
      </c>
      <c r="K31" s="3" t="s">
        <v>59</v>
      </c>
      <c r="L31" s="4" t="s">
        <v>91</v>
      </c>
      <c r="M31" s="2" t="s">
        <v>139</v>
      </c>
      <c r="N31" s="5" t="s">
        <v>187</v>
      </c>
      <c r="O31" s="12" t="s">
        <v>261</v>
      </c>
      <c r="P31" s="2" t="s">
        <v>236</v>
      </c>
    </row>
    <row r="32" spans="1:16" ht="15" customHeight="1" x14ac:dyDescent="0.15">
      <c r="A32" s="1">
        <v>31</v>
      </c>
      <c r="B32" s="2" t="s">
        <v>28</v>
      </c>
      <c r="C32" s="2" t="s">
        <v>30</v>
      </c>
      <c r="D32" s="2" t="s">
        <v>32</v>
      </c>
      <c r="E32" s="2" t="s">
        <v>36</v>
      </c>
      <c r="F32" s="4" t="s">
        <v>39</v>
      </c>
      <c r="G32" s="2" t="s">
        <v>44</v>
      </c>
      <c r="H32" s="2" t="s">
        <v>48</v>
      </c>
      <c r="I32" s="2" t="s">
        <v>51</v>
      </c>
      <c r="J32" s="3" t="s">
        <v>54</v>
      </c>
      <c r="K32" s="3" t="s">
        <v>59</v>
      </c>
      <c r="L32" s="4" t="s">
        <v>92</v>
      </c>
      <c r="M32" s="4" t="s">
        <v>140</v>
      </c>
      <c r="N32" s="5" t="s">
        <v>188</v>
      </c>
      <c r="O32" s="12" t="s">
        <v>269</v>
      </c>
      <c r="P32" s="4" t="s">
        <v>235</v>
      </c>
    </row>
    <row r="33" spans="1:16" ht="15" customHeight="1" x14ac:dyDescent="0.15">
      <c r="A33" s="1">
        <v>32</v>
      </c>
      <c r="B33" s="2" t="s">
        <v>28</v>
      </c>
      <c r="C33" s="2" t="s">
        <v>30</v>
      </c>
      <c r="D33" s="2" t="s">
        <v>32</v>
      </c>
      <c r="E33" s="2" t="s">
        <v>36</v>
      </c>
      <c r="F33" s="4" t="s">
        <v>39</v>
      </c>
      <c r="G33" s="2" t="s">
        <v>44</v>
      </c>
      <c r="H33" s="2" t="s">
        <v>48</v>
      </c>
      <c r="I33" s="2" t="s">
        <v>51</v>
      </c>
      <c r="J33" s="3" t="s">
        <v>54</v>
      </c>
      <c r="K33" s="3" t="s">
        <v>59</v>
      </c>
      <c r="L33" s="2" t="s">
        <v>93</v>
      </c>
      <c r="M33" s="2" t="s">
        <v>141</v>
      </c>
      <c r="N33" s="5" t="s">
        <v>189</v>
      </c>
      <c r="O33" s="12" t="s">
        <v>261</v>
      </c>
      <c r="P33" s="2" t="s">
        <v>236</v>
      </c>
    </row>
    <row r="34" spans="1:16" ht="15" customHeight="1" x14ac:dyDescent="0.15">
      <c r="A34" s="1">
        <v>33</v>
      </c>
      <c r="B34" s="2" t="s">
        <v>28</v>
      </c>
      <c r="C34" s="2" t="s">
        <v>30</v>
      </c>
      <c r="D34" s="2" t="s">
        <v>32</v>
      </c>
      <c r="E34" s="2" t="s">
        <v>36</v>
      </c>
      <c r="F34" s="4" t="s">
        <v>39</v>
      </c>
      <c r="G34" s="2" t="s">
        <v>44</v>
      </c>
      <c r="H34" s="2" t="s">
        <v>48</v>
      </c>
      <c r="I34" s="2" t="s">
        <v>51</v>
      </c>
      <c r="J34" s="3" t="s">
        <v>54</v>
      </c>
      <c r="K34" s="3" t="s">
        <v>59</v>
      </c>
      <c r="L34" s="2" t="s">
        <v>94</v>
      </c>
      <c r="M34" s="2" t="s">
        <v>142</v>
      </c>
      <c r="N34" s="5" t="s">
        <v>190</v>
      </c>
      <c r="O34" s="12" t="s">
        <v>261</v>
      </c>
      <c r="P34" s="2" t="s">
        <v>236</v>
      </c>
    </row>
    <row r="35" spans="1:16" ht="15" customHeight="1" x14ac:dyDescent="0.15">
      <c r="A35" s="1">
        <v>34</v>
      </c>
      <c r="B35" s="2" t="s">
        <v>28</v>
      </c>
      <c r="C35" s="2" t="s">
        <v>30</v>
      </c>
      <c r="D35" s="2" t="s">
        <v>32</v>
      </c>
      <c r="E35" s="2" t="s">
        <v>36</v>
      </c>
      <c r="F35" s="4" t="s">
        <v>39</v>
      </c>
      <c r="G35" s="2" t="s">
        <v>44</v>
      </c>
      <c r="H35" s="2" t="s">
        <v>48</v>
      </c>
      <c r="I35" s="2" t="s">
        <v>51</v>
      </c>
      <c r="J35" s="3" t="s">
        <v>54</v>
      </c>
      <c r="K35" s="3" t="s">
        <v>59</v>
      </c>
      <c r="L35" s="2" t="s">
        <v>95</v>
      </c>
      <c r="M35" s="2" t="s">
        <v>143</v>
      </c>
      <c r="N35" s="5" t="s">
        <v>191</v>
      </c>
      <c r="O35" s="12" t="s">
        <v>269</v>
      </c>
      <c r="P35" s="4" t="s">
        <v>235</v>
      </c>
    </row>
    <row r="36" spans="1:16" ht="15" customHeight="1" x14ac:dyDescent="0.15">
      <c r="A36" s="1">
        <v>35</v>
      </c>
      <c r="B36" s="2" t="s">
        <v>28</v>
      </c>
      <c r="C36" s="2" t="s">
        <v>30</v>
      </c>
      <c r="D36" s="2" t="s">
        <v>32</v>
      </c>
      <c r="E36" s="2" t="s">
        <v>36</v>
      </c>
      <c r="F36" s="4" t="s">
        <v>39</v>
      </c>
      <c r="G36" s="2" t="s">
        <v>44</v>
      </c>
      <c r="H36" s="2" t="s">
        <v>48</v>
      </c>
      <c r="I36" s="2" t="s">
        <v>51</v>
      </c>
      <c r="J36" s="3" t="s">
        <v>54</v>
      </c>
      <c r="K36" s="3" t="s">
        <v>59</v>
      </c>
      <c r="L36" s="2" t="s">
        <v>96</v>
      </c>
      <c r="M36" s="2" t="s">
        <v>144</v>
      </c>
      <c r="N36" s="5" t="s">
        <v>192</v>
      </c>
      <c r="O36" s="12" t="s">
        <v>261</v>
      </c>
      <c r="P36" s="2" t="s">
        <v>236</v>
      </c>
    </row>
    <row r="37" spans="1:16" ht="15" customHeight="1" x14ac:dyDescent="0.15">
      <c r="A37" s="1">
        <v>36</v>
      </c>
      <c r="B37" s="2" t="s">
        <v>28</v>
      </c>
      <c r="C37" s="2" t="s">
        <v>30</v>
      </c>
      <c r="D37" s="2" t="s">
        <v>32</v>
      </c>
      <c r="E37" s="2" t="s">
        <v>36</v>
      </c>
      <c r="F37" s="4" t="s">
        <v>39</v>
      </c>
      <c r="G37" s="2" t="s">
        <v>44</v>
      </c>
      <c r="H37" s="2" t="s">
        <v>48</v>
      </c>
      <c r="I37" s="2" t="s">
        <v>51</v>
      </c>
      <c r="J37" s="3" t="s">
        <v>55</v>
      </c>
      <c r="K37" s="3" t="s">
        <v>60</v>
      </c>
      <c r="L37" s="2" t="s">
        <v>97</v>
      </c>
      <c r="M37" s="2" t="s">
        <v>145</v>
      </c>
      <c r="N37" s="5" t="s">
        <v>193</v>
      </c>
      <c r="O37" s="12" t="s">
        <v>261</v>
      </c>
      <c r="P37" s="2" t="s">
        <v>236</v>
      </c>
    </row>
    <row r="38" spans="1:16" ht="15" customHeight="1" x14ac:dyDescent="0.15">
      <c r="A38" s="1">
        <v>37</v>
      </c>
      <c r="B38" s="2" t="s">
        <v>28</v>
      </c>
      <c r="C38" s="2" t="s">
        <v>30</v>
      </c>
      <c r="D38" s="2" t="s">
        <v>32</v>
      </c>
      <c r="E38" s="2" t="s">
        <v>36</v>
      </c>
      <c r="F38" s="4" t="s">
        <v>39</v>
      </c>
      <c r="G38" s="2" t="s">
        <v>44</v>
      </c>
      <c r="H38" s="2" t="s">
        <v>48</v>
      </c>
      <c r="I38" s="2" t="s">
        <v>51</v>
      </c>
      <c r="J38" s="3" t="s">
        <v>55</v>
      </c>
      <c r="K38" s="3" t="s">
        <v>60</v>
      </c>
      <c r="L38" s="2" t="s">
        <v>98</v>
      </c>
      <c r="M38" s="2" t="s">
        <v>146</v>
      </c>
      <c r="N38" s="5" t="s">
        <v>194</v>
      </c>
      <c r="O38" s="12" t="s">
        <v>263</v>
      </c>
      <c r="P38" s="4" t="s">
        <v>26</v>
      </c>
    </row>
    <row r="39" spans="1:16" ht="15" customHeight="1" x14ac:dyDescent="0.15">
      <c r="A39" s="1">
        <v>38</v>
      </c>
      <c r="B39" s="2" t="s">
        <v>28</v>
      </c>
      <c r="C39" s="2" t="s">
        <v>30</v>
      </c>
      <c r="D39" s="2" t="s">
        <v>32</v>
      </c>
      <c r="E39" s="2" t="s">
        <v>36</v>
      </c>
      <c r="F39" s="4" t="s">
        <v>40</v>
      </c>
      <c r="G39" s="2" t="s">
        <v>45</v>
      </c>
      <c r="H39" s="2"/>
      <c r="I39" s="2"/>
      <c r="J39" s="3"/>
      <c r="K39" s="3"/>
      <c r="L39" s="2" t="s">
        <v>99</v>
      </c>
      <c r="M39" s="2" t="s">
        <v>147</v>
      </c>
      <c r="N39" s="5" t="s">
        <v>195</v>
      </c>
      <c r="O39" s="4" t="s">
        <v>216</v>
      </c>
      <c r="P39" s="4" t="s">
        <v>231</v>
      </c>
    </row>
    <row r="40" spans="1:16" ht="15" customHeight="1" x14ac:dyDescent="0.15">
      <c r="A40" s="1">
        <v>39</v>
      </c>
      <c r="B40" s="2" t="s">
        <v>28</v>
      </c>
      <c r="C40" s="2" t="s">
        <v>30</v>
      </c>
      <c r="D40" s="2" t="s">
        <v>32</v>
      </c>
      <c r="E40" s="2" t="s">
        <v>36</v>
      </c>
      <c r="F40" s="4" t="s">
        <v>40</v>
      </c>
      <c r="G40" s="2" t="s">
        <v>45</v>
      </c>
      <c r="H40" s="2"/>
      <c r="I40" s="2"/>
      <c r="J40" s="3"/>
      <c r="K40" s="3"/>
      <c r="L40" s="2" t="s">
        <v>100</v>
      </c>
      <c r="M40" s="2" t="s">
        <v>148</v>
      </c>
      <c r="N40" s="5" t="s">
        <v>196</v>
      </c>
      <c r="O40" s="12" t="s">
        <v>270</v>
      </c>
      <c r="P40" s="4" t="s">
        <v>240</v>
      </c>
    </row>
    <row r="41" spans="1:16" ht="15" customHeight="1" x14ac:dyDescent="0.15">
      <c r="A41" s="1">
        <v>40</v>
      </c>
      <c r="B41" s="2" t="s">
        <v>28</v>
      </c>
      <c r="C41" s="2" t="s">
        <v>30</v>
      </c>
      <c r="D41" s="2" t="s">
        <v>33</v>
      </c>
      <c r="E41" s="2" t="s">
        <v>7</v>
      </c>
      <c r="F41" s="4" t="s">
        <v>6</v>
      </c>
      <c r="G41" s="2" t="s">
        <v>8</v>
      </c>
      <c r="H41" s="2"/>
      <c r="I41" s="2"/>
      <c r="J41" s="3"/>
      <c r="K41" s="3"/>
      <c r="L41" s="2" t="s">
        <v>101</v>
      </c>
      <c r="M41" s="2" t="s">
        <v>149</v>
      </c>
      <c r="N41" s="5" t="s">
        <v>197</v>
      </c>
      <c r="O41" s="12" t="s">
        <v>271</v>
      </c>
      <c r="P41" s="4" t="s">
        <v>241</v>
      </c>
    </row>
    <row r="42" spans="1:16" ht="15" customHeight="1" x14ac:dyDescent="0.15">
      <c r="A42" s="1">
        <v>41</v>
      </c>
      <c r="B42" s="2" t="s">
        <v>28</v>
      </c>
      <c r="C42" s="2" t="s">
        <v>30</v>
      </c>
      <c r="D42" s="2" t="s">
        <v>33</v>
      </c>
      <c r="E42" s="2" t="s">
        <v>7</v>
      </c>
      <c r="F42" s="4" t="s">
        <v>6</v>
      </c>
      <c r="G42" s="2" t="s">
        <v>8</v>
      </c>
      <c r="H42" s="3" t="s">
        <v>49</v>
      </c>
      <c r="I42" s="3" t="s">
        <v>52</v>
      </c>
      <c r="J42" s="2" t="s">
        <v>56</v>
      </c>
      <c r="K42" s="2" t="s">
        <v>61</v>
      </c>
      <c r="L42" s="2" t="s">
        <v>102</v>
      </c>
      <c r="M42" s="2" t="s">
        <v>150</v>
      </c>
      <c r="N42" s="5" t="s">
        <v>198</v>
      </c>
      <c r="O42" s="12" t="s">
        <v>272</v>
      </c>
      <c r="P42" s="4" t="s">
        <v>242</v>
      </c>
    </row>
    <row r="43" spans="1:16" ht="15" customHeight="1" x14ac:dyDescent="0.15">
      <c r="A43" s="1">
        <v>42</v>
      </c>
      <c r="B43" s="2" t="s">
        <v>28</v>
      </c>
      <c r="C43" s="2" t="s">
        <v>30</v>
      </c>
      <c r="D43" s="2" t="s">
        <v>33</v>
      </c>
      <c r="E43" s="2" t="s">
        <v>7</v>
      </c>
      <c r="F43" s="4" t="s">
        <v>6</v>
      </c>
      <c r="G43" s="2" t="s">
        <v>8</v>
      </c>
      <c r="H43" s="3" t="s">
        <v>49</v>
      </c>
      <c r="I43" s="3" t="s">
        <v>52</v>
      </c>
      <c r="J43" s="2" t="s">
        <v>56</v>
      </c>
      <c r="K43" s="2" t="s">
        <v>61</v>
      </c>
      <c r="L43" s="2" t="s">
        <v>103</v>
      </c>
      <c r="M43" s="2" t="s">
        <v>151</v>
      </c>
      <c r="N43" s="5" t="s">
        <v>199</v>
      </c>
      <c r="O43" s="4" t="s">
        <v>221</v>
      </c>
      <c r="P43" s="4" t="s">
        <v>243</v>
      </c>
    </row>
    <row r="44" spans="1:16" ht="15" customHeight="1" x14ac:dyDescent="0.15">
      <c r="A44" s="1">
        <v>43</v>
      </c>
      <c r="B44" s="2" t="s">
        <v>28</v>
      </c>
      <c r="C44" s="2" t="s">
        <v>30</v>
      </c>
      <c r="D44" s="2" t="s">
        <v>33</v>
      </c>
      <c r="E44" s="2" t="s">
        <v>7</v>
      </c>
      <c r="F44" s="4" t="s">
        <v>41</v>
      </c>
      <c r="G44" s="2" t="s">
        <v>27</v>
      </c>
      <c r="H44" s="2"/>
      <c r="I44" s="2"/>
      <c r="J44" s="3"/>
      <c r="K44" s="3"/>
      <c r="L44" s="2" t="s">
        <v>104</v>
      </c>
      <c r="M44" s="2" t="s">
        <v>152</v>
      </c>
      <c r="N44" s="5" t="s">
        <v>200</v>
      </c>
      <c r="O44" s="4" t="s">
        <v>222</v>
      </c>
      <c r="P44" s="4" t="s">
        <v>244</v>
      </c>
    </row>
    <row r="45" spans="1:16" ht="15" customHeight="1" x14ac:dyDescent="0.15">
      <c r="A45" s="1">
        <v>44</v>
      </c>
      <c r="B45" s="2" t="s">
        <v>28</v>
      </c>
      <c r="C45" s="2" t="s">
        <v>30</v>
      </c>
      <c r="D45" s="2" t="s">
        <v>33</v>
      </c>
      <c r="E45" s="2" t="s">
        <v>7</v>
      </c>
      <c r="F45" s="4" t="s">
        <v>42</v>
      </c>
      <c r="G45" s="2" t="s">
        <v>46</v>
      </c>
      <c r="H45" s="2"/>
      <c r="I45" s="2"/>
      <c r="J45" s="3"/>
      <c r="K45" s="3"/>
      <c r="L45" s="2" t="s">
        <v>105</v>
      </c>
      <c r="M45" s="2" t="s">
        <v>153</v>
      </c>
      <c r="N45" s="5" t="s">
        <v>201</v>
      </c>
      <c r="O45" s="12" t="s">
        <v>271</v>
      </c>
      <c r="P45" s="4" t="s">
        <v>241</v>
      </c>
    </row>
    <row r="46" spans="1:16" ht="15" customHeight="1" x14ac:dyDescent="0.15">
      <c r="A46" s="1">
        <v>45</v>
      </c>
      <c r="B46" s="2" t="s">
        <v>28</v>
      </c>
      <c r="C46" s="2" t="s">
        <v>30</v>
      </c>
      <c r="D46" s="2" t="s">
        <v>33</v>
      </c>
      <c r="E46" s="2" t="s">
        <v>7</v>
      </c>
      <c r="F46" s="4" t="s">
        <v>42</v>
      </c>
      <c r="G46" s="2" t="s">
        <v>46</v>
      </c>
      <c r="H46" s="2" t="s">
        <v>50</v>
      </c>
      <c r="I46" s="2" t="s">
        <v>53</v>
      </c>
      <c r="J46" s="2" t="s">
        <v>56</v>
      </c>
      <c r="K46" s="2" t="s">
        <v>61</v>
      </c>
      <c r="L46" s="2" t="s">
        <v>102</v>
      </c>
      <c r="M46" s="2" t="s">
        <v>150</v>
      </c>
      <c r="N46" s="5" t="s">
        <v>202</v>
      </c>
      <c r="O46" s="12" t="s">
        <v>273</v>
      </c>
      <c r="P46" s="4" t="s">
        <v>245</v>
      </c>
    </row>
    <row r="47" spans="1:16" ht="15" customHeight="1" x14ac:dyDescent="0.15">
      <c r="A47" s="1">
        <v>46</v>
      </c>
      <c r="B47" s="2" t="s">
        <v>28</v>
      </c>
      <c r="C47" s="2" t="s">
        <v>30</v>
      </c>
      <c r="D47" s="2" t="s">
        <v>33</v>
      </c>
      <c r="E47" s="2" t="s">
        <v>7</v>
      </c>
      <c r="F47" s="4" t="s">
        <v>42</v>
      </c>
      <c r="G47" s="2" t="s">
        <v>46</v>
      </c>
      <c r="H47" s="2" t="s">
        <v>50</v>
      </c>
      <c r="I47" s="2" t="s">
        <v>53</v>
      </c>
      <c r="J47" s="2" t="s">
        <v>56</v>
      </c>
      <c r="K47" s="2" t="s">
        <v>61</v>
      </c>
      <c r="L47" s="2" t="s">
        <v>102</v>
      </c>
      <c r="M47" s="2" t="s">
        <v>150</v>
      </c>
      <c r="N47" s="5" t="s">
        <v>203</v>
      </c>
      <c r="O47" s="4" t="s">
        <v>223</v>
      </c>
      <c r="P47" s="4" t="s">
        <v>246</v>
      </c>
    </row>
    <row r="48" spans="1:16" ht="15" customHeight="1" x14ac:dyDescent="0.15">
      <c r="A48" s="1">
        <v>47</v>
      </c>
      <c r="B48" s="2" t="s">
        <v>28</v>
      </c>
      <c r="C48" s="2" t="s">
        <v>30</v>
      </c>
      <c r="D48" s="2" t="s">
        <v>33</v>
      </c>
      <c r="E48" s="2" t="s">
        <v>7</v>
      </c>
      <c r="F48" s="4" t="s">
        <v>42</v>
      </c>
      <c r="G48" s="2" t="s">
        <v>46</v>
      </c>
      <c r="H48" s="2" t="s">
        <v>50</v>
      </c>
      <c r="I48" s="2" t="s">
        <v>53</v>
      </c>
      <c r="J48" s="2" t="s">
        <v>56</v>
      </c>
      <c r="K48" s="2" t="s">
        <v>61</v>
      </c>
      <c r="L48" s="2" t="s">
        <v>103</v>
      </c>
      <c r="M48" s="2" t="s">
        <v>151</v>
      </c>
      <c r="N48" s="5" t="s">
        <v>204</v>
      </c>
      <c r="O48" s="4" t="s">
        <v>224</v>
      </c>
      <c r="P48" s="4" t="s">
        <v>247</v>
      </c>
    </row>
    <row r="49" spans="1:16" ht="15" customHeight="1" x14ac:dyDescent="0.15">
      <c r="A49" s="1">
        <v>48</v>
      </c>
      <c r="B49" s="2" t="s">
        <v>28</v>
      </c>
      <c r="C49" s="2" t="s">
        <v>30</v>
      </c>
      <c r="D49" s="2" t="s">
        <v>33</v>
      </c>
      <c r="E49" s="2" t="s">
        <v>7</v>
      </c>
      <c r="F49" s="4" t="s">
        <v>42</v>
      </c>
      <c r="G49" s="2" t="s">
        <v>46</v>
      </c>
      <c r="H49" s="2" t="s">
        <v>50</v>
      </c>
      <c r="I49" s="2" t="s">
        <v>53</v>
      </c>
      <c r="J49" s="2" t="s">
        <v>57</v>
      </c>
      <c r="K49" s="2" t="s">
        <v>62</v>
      </c>
      <c r="L49" s="2" t="s">
        <v>106</v>
      </c>
      <c r="M49" s="2" t="s">
        <v>154</v>
      </c>
      <c r="N49" s="5" t="s">
        <v>205</v>
      </c>
      <c r="O49" s="4" t="s">
        <v>225</v>
      </c>
      <c r="P49" s="4" t="s">
        <v>248</v>
      </c>
    </row>
    <row r="50" spans="1:16" ht="15" customHeight="1" x14ac:dyDescent="0.15">
      <c r="A50" s="1">
        <v>49</v>
      </c>
      <c r="B50" s="2" t="s">
        <v>28</v>
      </c>
      <c r="C50" s="2" t="s">
        <v>30</v>
      </c>
      <c r="D50" s="2" t="s">
        <v>33</v>
      </c>
      <c r="E50" s="2" t="s">
        <v>7</v>
      </c>
      <c r="F50" s="4" t="s">
        <v>43</v>
      </c>
      <c r="G50" s="2" t="s">
        <v>47</v>
      </c>
      <c r="H50" s="2"/>
      <c r="I50" s="2"/>
      <c r="J50" s="3"/>
      <c r="K50" s="3"/>
      <c r="L50" s="2" t="s">
        <v>107</v>
      </c>
      <c r="M50" s="2" t="s">
        <v>155</v>
      </c>
      <c r="N50" s="5" t="s">
        <v>206</v>
      </c>
      <c r="O50" s="12" t="s">
        <v>274</v>
      </c>
      <c r="P50" s="4" t="s">
        <v>249</v>
      </c>
    </row>
    <row r="51" spans="1:16" ht="15" customHeight="1" x14ac:dyDescent="0.15">
      <c r="A51" s="1">
        <v>50</v>
      </c>
      <c r="B51" s="2" t="s">
        <v>28</v>
      </c>
      <c r="C51" s="2" t="s">
        <v>30</v>
      </c>
      <c r="D51" s="2" t="s">
        <v>33</v>
      </c>
      <c r="E51" s="2" t="s">
        <v>7</v>
      </c>
      <c r="F51" s="4" t="s">
        <v>43</v>
      </c>
      <c r="G51" s="2" t="s">
        <v>47</v>
      </c>
      <c r="H51" s="2"/>
      <c r="I51" s="2"/>
      <c r="J51" s="3"/>
      <c r="K51" s="3"/>
      <c r="L51" s="2" t="s">
        <v>107</v>
      </c>
      <c r="M51" s="2" t="s">
        <v>155</v>
      </c>
      <c r="N51" s="5" t="s">
        <v>207</v>
      </c>
      <c r="O51" s="26" t="s">
        <v>275</v>
      </c>
      <c r="P51" s="4" t="s">
        <v>250</v>
      </c>
    </row>
    <row r="52" spans="1:16" ht="15" customHeight="1" x14ac:dyDescent="0.15">
      <c r="A52" s="1">
        <v>51</v>
      </c>
      <c r="B52" s="2" t="s">
        <v>29</v>
      </c>
      <c r="C52" s="2" t="s">
        <v>31</v>
      </c>
      <c r="D52" s="2" t="s">
        <v>34</v>
      </c>
      <c r="E52" s="2" t="s">
        <v>37</v>
      </c>
      <c r="F52" s="4"/>
      <c r="G52" s="2"/>
      <c r="H52" s="2"/>
      <c r="I52" s="2"/>
      <c r="J52" s="3"/>
      <c r="K52" s="3"/>
      <c r="L52" s="2" t="s">
        <v>108</v>
      </c>
      <c r="M52" s="2" t="s">
        <v>156</v>
      </c>
      <c r="N52" s="5" t="s">
        <v>208</v>
      </c>
      <c r="O52" s="13" t="s">
        <v>276</v>
      </c>
      <c r="P52" s="4" t="s">
        <v>251</v>
      </c>
    </row>
    <row r="53" spans="1:16" ht="15" customHeight="1" x14ac:dyDescent="0.15">
      <c r="A53" s="1">
        <v>52</v>
      </c>
      <c r="B53" s="2" t="s">
        <v>29</v>
      </c>
      <c r="C53" s="2" t="s">
        <v>31</v>
      </c>
      <c r="D53" s="2" t="s">
        <v>34</v>
      </c>
      <c r="E53" s="2" t="s">
        <v>37</v>
      </c>
      <c r="F53" s="4"/>
      <c r="G53" s="2"/>
      <c r="H53" s="2"/>
      <c r="I53" s="2"/>
      <c r="J53" s="3"/>
      <c r="K53" s="3"/>
      <c r="L53" s="2" t="s">
        <v>108</v>
      </c>
      <c r="M53" s="2" t="s">
        <v>156</v>
      </c>
      <c r="N53" s="5" t="s">
        <v>209</v>
      </c>
      <c r="O53" s="4" t="s">
        <v>277</v>
      </c>
      <c r="P53" s="4" t="s">
        <v>252</v>
      </c>
    </row>
    <row r="54" spans="1:16" ht="15" customHeight="1" x14ac:dyDescent="0.15">
      <c r="A54" s="1">
        <v>53</v>
      </c>
      <c r="B54" s="2" t="s">
        <v>29</v>
      </c>
      <c r="C54" s="2" t="s">
        <v>31</v>
      </c>
      <c r="D54" s="2" t="s">
        <v>34</v>
      </c>
      <c r="E54" s="2" t="s">
        <v>37</v>
      </c>
      <c r="F54" s="4"/>
      <c r="G54" s="2"/>
      <c r="H54" s="2"/>
      <c r="I54" s="2"/>
      <c r="J54" s="3"/>
      <c r="K54" s="3"/>
      <c r="L54" s="2" t="s">
        <v>108</v>
      </c>
      <c r="M54" s="2" t="s">
        <v>156</v>
      </c>
      <c r="N54" s="5" t="s">
        <v>210</v>
      </c>
      <c r="O54" s="4" t="s">
        <v>226</v>
      </c>
      <c r="P54" s="4" t="s">
        <v>253</v>
      </c>
    </row>
    <row r="55" spans="1:16" ht="15" customHeight="1" x14ac:dyDescent="0.15">
      <c r="A55" s="1">
        <v>54</v>
      </c>
      <c r="B55" s="2" t="s">
        <v>29</v>
      </c>
      <c r="C55" s="2" t="s">
        <v>31</v>
      </c>
      <c r="D55" s="2" t="s">
        <v>34</v>
      </c>
      <c r="E55" s="2" t="s">
        <v>37</v>
      </c>
      <c r="F55" s="4"/>
      <c r="G55" s="2"/>
      <c r="H55" s="2"/>
      <c r="I55" s="2"/>
      <c r="J55" s="3"/>
      <c r="K55" s="3"/>
      <c r="L55" s="2" t="s">
        <v>108</v>
      </c>
      <c r="M55" s="2" t="s">
        <v>156</v>
      </c>
      <c r="N55" s="5" t="s">
        <v>211</v>
      </c>
      <c r="O55" s="4" t="s">
        <v>227</v>
      </c>
      <c r="P55" s="4" t="s">
        <v>254</v>
      </c>
    </row>
    <row r="56" spans="1:16" ht="15" customHeight="1" x14ac:dyDescent="0.15">
      <c r="A56" s="1">
        <v>55</v>
      </c>
      <c r="B56" s="2" t="s">
        <v>29</v>
      </c>
      <c r="C56" s="2" t="s">
        <v>31</v>
      </c>
      <c r="D56" s="2" t="s">
        <v>34</v>
      </c>
      <c r="E56" s="2" t="s">
        <v>37</v>
      </c>
      <c r="F56" s="4"/>
      <c r="G56" s="2"/>
      <c r="H56" s="2"/>
      <c r="I56" s="2"/>
      <c r="J56" s="3"/>
      <c r="K56" s="3"/>
      <c r="L56" s="2" t="s">
        <v>108</v>
      </c>
      <c r="M56" s="2" t="s">
        <v>156</v>
      </c>
      <c r="N56" s="5" t="s">
        <v>212</v>
      </c>
      <c r="O56" s="4" t="s">
        <v>278</v>
      </c>
      <c r="P56" s="4" t="s">
        <v>255</v>
      </c>
    </row>
    <row r="57" spans="1:16" ht="15" customHeight="1" x14ac:dyDescent="0.15">
      <c r="A57" s="1">
        <v>56</v>
      </c>
      <c r="B57" s="2"/>
      <c r="C57" s="2"/>
      <c r="D57" s="2" t="s">
        <v>35</v>
      </c>
      <c r="E57" s="2" t="s">
        <v>38</v>
      </c>
      <c r="F57" s="4"/>
      <c r="G57" s="2"/>
      <c r="H57" s="2"/>
      <c r="I57" s="2"/>
      <c r="J57" s="3"/>
      <c r="K57" s="3"/>
      <c r="L57" s="2" t="s">
        <v>109</v>
      </c>
      <c r="M57" s="2" t="s">
        <v>157</v>
      </c>
      <c r="N57" s="5" t="s">
        <v>213</v>
      </c>
      <c r="O57" s="4" t="s">
        <v>228</v>
      </c>
      <c r="P57" s="4" t="s">
        <v>256</v>
      </c>
    </row>
    <row r="58" spans="1:16" ht="15" customHeight="1" x14ac:dyDescent="0.15">
      <c r="A58" s="1">
        <v>57</v>
      </c>
      <c r="B58" s="2"/>
      <c r="C58" s="2"/>
      <c r="D58" s="2" t="s">
        <v>35</v>
      </c>
      <c r="E58" s="2" t="s">
        <v>38</v>
      </c>
      <c r="F58" s="4"/>
      <c r="G58" s="2"/>
      <c r="H58" s="2"/>
      <c r="I58" s="2"/>
      <c r="J58" s="3"/>
      <c r="K58" s="3"/>
      <c r="L58" s="2" t="s">
        <v>109</v>
      </c>
      <c r="M58" s="2" t="s">
        <v>157</v>
      </c>
      <c r="N58" s="5" t="s">
        <v>214</v>
      </c>
      <c r="O58" s="4" t="s">
        <v>229</v>
      </c>
      <c r="P58" s="4" t="s">
        <v>257</v>
      </c>
    </row>
    <row r="59" spans="1:16" ht="15" customHeight="1" x14ac:dyDescent="0.15">
      <c r="A59" s="1">
        <v>58</v>
      </c>
      <c r="B59" s="2"/>
      <c r="C59" s="2"/>
      <c r="D59" s="2"/>
      <c r="E59" s="2"/>
      <c r="F59" s="4"/>
      <c r="G59" s="2"/>
      <c r="H59" s="2"/>
      <c r="I59" s="2"/>
      <c r="J59" s="3"/>
      <c r="K59" s="3"/>
      <c r="L59" s="2"/>
      <c r="M59" s="2"/>
      <c r="N59" s="5"/>
      <c r="O59" s="11" t="s">
        <v>367</v>
      </c>
      <c r="P59" s="4" t="s">
        <v>368</v>
      </c>
    </row>
    <row r="60" spans="1:16" ht="15" customHeight="1" x14ac:dyDescent="0.15">
      <c r="A60" s="22">
        <v>88</v>
      </c>
      <c r="B60" s="2"/>
      <c r="C60" s="2"/>
      <c r="D60" s="2"/>
      <c r="E60" s="2"/>
      <c r="F60" s="4"/>
      <c r="G60" s="2"/>
      <c r="H60" s="2"/>
      <c r="I60" s="2"/>
      <c r="J60" s="3"/>
      <c r="K60" s="3"/>
      <c r="L60" s="2"/>
      <c r="M60" s="2"/>
      <c r="N60" s="5"/>
      <c r="O60" s="25" t="s">
        <v>307</v>
      </c>
      <c r="P60" s="4" t="s">
        <v>308</v>
      </c>
    </row>
    <row r="63" spans="1:16" ht="15" customHeight="1" x14ac:dyDescent="0.15">
      <c r="O63" s="22" t="s">
        <v>305</v>
      </c>
      <c r="P63" s="49" t="s">
        <v>433</v>
      </c>
    </row>
    <row r="64" spans="1:16" ht="15" customHeight="1" x14ac:dyDescent="0.15">
      <c r="O64" s="22" t="s">
        <v>434</v>
      </c>
      <c r="P64" s="49" t="s">
        <v>435</v>
      </c>
    </row>
    <row r="65" spans="15:16" ht="15" customHeight="1" x14ac:dyDescent="0.15">
      <c r="O65" s="22" t="s">
        <v>436</v>
      </c>
      <c r="P65" s="49" t="s">
        <v>437</v>
      </c>
    </row>
    <row r="66" spans="15:16" ht="15" customHeight="1" x14ac:dyDescent="0.15">
      <c r="O66" s="22" t="s">
        <v>303</v>
      </c>
      <c r="P66" s="49" t="s">
        <v>438</v>
      </c>
    </row>
    <row r="67" spans="15:16" ht="15" customHeight="1" x14ac:dyDescent="0.15">
      <c r="O67" s="22" t="s">
        <v>439</v>
      </c>
      <c r="P67" s="49" t="s">
        <v>440</v>
      </c>
    </row>
    <row r="68" spans="15:16" ht="15" customHeight="1" x14ac:dyDescent="0.15">
      <c r="O68" s="22" t="s">
        <v>441</v>
      </c>
      <c r="P68" s="49" t="s">
        <v>442</v>
      </c>
    </row>
    <row r="69" spans="15:16" ht="15" customHeight="1" x14ac:dyDescent="0.15">
      <c r="O69" s="22" t="s">
        <v>309</v>
      </c>
      <c r="P69" s="49" t="s">
        <v>443</v>
      </c>
    </row>
    <row r="70" spans="15:16" ht="15" customHeight="1" x14ac:dyDescent="0.15">
      <c r="O70" s="22" t="s">
        <v>444</v>
      </c>
      <c r="P70" s="49" t="s">
        <v>445</v>
      </c>
    </row>
    <row r="71" spans="15:16" ht="15" customHeight="1" x14ac:dyDescent="0.15">
      <c r="O71" s="22" t="s">
        <v>446</v>
      </c>
      <c r="P71" s="49" t="s">
        <v>447</v>
      </c>
    </row>
    <row r="72" spans="15:16" ht="15" customHeight="1" x14ac:dyDescent="0.15">
      <c r="O72" s="22"/>
      <c r="P72" s="2"/>
    </row>
    <row r="73" spans="15:16" ht="15" customHeight="1" x14ac:dyDescent="0.15">
      <c r="O73" s="22" t="s">
        <v>448</v>
      </c>
      <c r="P73" s="2" t="str">
        <f>P69&amp;P68&amp;P64</f>
        <v>普通輝石紫蘇輝石安山岩</v>
      </c>
    </row>
    <row r="74" spans="15:16" ht="15" customHeight="1" x14ac:dyDescent="0.15">
      <c r="O74" s="22" t="s">
        <v>449</v>
      </c>
      <c r="P74" s="2" t="str">
        <f>P67&amp;"含有"&amp;P69&amp;P68&amp;P64</f>
        <v>かんらん石含有普通輝石紫蘇輝石安山岩</v>
      </c>
    </row>
    <row r="75" spans="15:16" ht="15" customHeight="1" x14ac:dyDescent="0.15">
      <c r="O75" s="22" t="s">
        <v>450</v>
      </c>
      <c r="P75" s="2" t="str">
        <f>P71&amp;P64&amp;"及び"&amp;P71&amp;P65</f>
        <v>輝石安山岩及び輝石デイサイト</v>
      </c>
    </row>
    <row r="76" spans="15:16" ht="15" customHeight="1" x14ac:dyDescent="0.15">
      <c r="O76" s="22" t="s">
        <v>451</v>
      </c>
      <c r="P76" s="2" t="str">
        <f>P70&amp;P66&amp;"及び"&amp;P65</f>
        <v>黒雲母流紋岩及びデイサイト</v>
      </c>
    </row>
  </sheetData>
  <phoneticPr fontId="1"/>
  <pageMargins left="0.25" right="0.25" top="0.75" bottom="0.75" header="0.3" footer="0.3"/>
  <pageSetup paperSize="9" scale="90" fitToWidth="0" orientation="portrait" horizontalDpi="300" verticalDpi="300" r:id="rId1"/>
  <headerFooter alignWithMargins="0">
    <oddHeader>&amp;C&amp;F　　二本松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customHeight="1" x14ac:dyDescent="0.2"/>
  <cols>
    <col min="1" max="1" width="14.875" style="17" customWidth="1"/>
    <col min="2" max="2" width="18.125" style="14" customWidth="1"/>
    <col min="3" max="3" width="26.75" style="14" customWidth="1"/>
    <col min="4" max="16384" width="9" style="14"/>
  </cols>
  <sheetData>
    <row r="1" spans="1:3" s="15" customFormat="1" ht="30" customHeight="1" x14ac:dyDescent="0.15">
      <c r="A1" s="16" t="s">
        <v>279</v>
      </c>
      <c r="B1" s="15" t="s">
        <v>280</v>
      </c>
      <c r="C1" s="15" t="s">
        <v>281</v>
      </c>
    </row>
    <row r="2" spans="1:3" ht="15" customHeight="1" x14ac:dyDescent="0.2">
      <c r="A2" s="27">
        <v>1</v>
      </c>
      <c r="B2" s="43" t="s">
        <v>288</v>
      </c>
      <c r="C2" s="38" t="s">
        <v>299</v>
      </c>
    </row>
    <row r="3" spans="1:3" ht="15" customHeight="1" x14ac:dyDescent="0.2">
      <c r="A3" s="27">
        <v>11</v>
      </c>
      <c r="B3" s="44" t="s">
        <v>428</v>
      </c>
      <c r="C3" s="38" t="s">
        <v>429</v>
      </c>
    </row>
    <row r="4" spans="1:3" ht="15" customHeight="1" x14ac:dyDescent="0.2">
      <c r="A4" s="27">
        <v>12</v>
      </c>
      <c r="B4" s="43" t="s">
        <v>292</v>
      </c>
      <c r="C4" s="38" t="s">
        <v>291</v>
      </c>
    </row>
    <row r="5" spans="1:3" ht="15" customHeight="1" x14ac:dyDescent="0.2">
      <c r="A5" s="27">
        <v>13</v>
      </c>
      <c r="B5" s="43" t="s">
        <v>290</v>
      </c>
      <c r="C5" s="38" t="s">
        <v>289</v>
      </c>
    </row>
    <row r="6" spans="1:3" ht="15" customHeight="1" x14ac:dyDescent="0.2">
      <c r="A6" s="27">
        <v>38</v>
      </c>
      <c r="B6" s="43" t="s">
        <v>286</v>
      </c>
      <c r="C6" s="38" t="s">
        <v>287</v>
      </c>
    </row>
    <row r="7" spans="1:3" ht="15" customHeight="1" x14ac:dyDescent="0.2">
      <c r="A7" s="27">
        <v>86</v>
      </c>
      <c r="B7" s="44" t="s">
        <v>367</v>
      </c>
      <c r="C7" s="38" t="s">
        <v>368</v>
      </c>
    </row>
    <row r="8" spans="1:3" ht="15" customHeight="1" x14ac:dyDescent="0.2">
      <c r="A8" s="27">
        <v>71</v>
      </c>
      <c r="B8" s="43" t="s">
        <v>294</v>
      </c>
      <c r="C8" s="38" t="s">
        <v>293</v>
      </c>
    </row>
    <row r="9" spans="1:3" ht="15" customHeight="1" x14ac:dyDescent="0.2">
      <c r="A9" s="27">
        <v>72</v>
      </c>
      <c r="B9" s="43" t="s">
        <v>297</v>
      </c>
      <c r="C9" s="38" t="s">
        <v>298</v>
      </c>
    </row>
    <row r="10" spans="1:3" ht="15" customHeight="1" x14ac:dyDescent="0.2">
      <c r="A10" s="27">
        <v>93</v>
      </c>
      <c r="B10" s="43" t="s">
        <v>296</v>
      </c>
      <c r="C10" s="38" t="s">
        <v>295</v>
      </c>
    </row>
    <row r="11" spans="1:3" ht="15" customHeight="1" x14ac:dyDescent="0.2">
      <c r="A11" s="27">
        <v>99</v>
      </c>
      <c r="B11" s="43" t="s">
        <v>284</v>
      </c>
      <c r="C11" s="38" t="s">
        <v>285</v>
      </c>
    </row>
    <row r="13" spans="1:3" ht="15" customHeight="1" x14ac:dyDescent="0.2">
      <c r="A13" s="17" t="s">
        <v>430</v>
      </c>
      <c r="B13" s="45" t="s">
        <v>431</v>
      </c>
    </row>
    <row r="14" spans="1:3" ht="15" customHeight="1" x14ac:dyDescent="0.2">
      <c r="A14" s="17" t="s">
        <v>430</v>
      </c>
      <c r="B14" s="14" t="s">
        <v>432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8"/>
  <sheetViews>
    <sheetView workbookViewId="0"/>
  </sheetViews>
  <sheetFormatPr defaultRowHeight="15" customHeight="1" x14ac:dyDescent="0.2"/>
  <cols>
    <col min="1" max="1" width="10.375" style="14" customWidth="1"/>
    <col min="2" max="2" width="13.125" style="14" bestFit="1" customWidth="1"/>
    <col min="3" max="3" width="13.75" style="14" bestFit="1" customWidth="1"/>
    <col min="4" max="4" width="17.875" style="14" customWidth="1"/>
    <col min="5" max="5" width="30" style="14" customWidth="1"/>
    <col min="6" max="6" width="13.75" style="14" customWidth="1"/>
    <col min="7" max="7" width="20.25" style="14" customWidth="1"/>
    <col min="8" max="9" width="14" style="14" customWidth="1"/>
    <col min="10" max="16384" width="9" style="14"/>
  </cols>
  <sheetData>
    <row r="1" spans="1:9" s="31" customFormat="1" ht="30" customHeight="1" x14ac:dyDescent="0.15">
      <c r="A1" s="28" t="s">
        <v>370</v>
      </c>
      <c r="B1" s="29" t="s">
        <v>369</v>
      </c>
      <c r="C1" s="30" t="s">
        <v>5</v>
      </c>
      <c r="D1" s="15" t="s">
        <v>10</v>
      </c>
      <c r="E1" s="15" t="s">
        <v>11</v>
      </c>
      <c r="F1" s="15" t="s">
        <v>12</v>
      </c>
      <c r="G1" s="15" t="s">
        <v>282</v>
      </c>
      <c r="H1" s="15" t="s">
        <v>14</v>
      </c>
      <c r="I1" s="15" t="s">
        <v>283</v>
      </c>
    </row>
    <row r="2" spans="1:9" ht="15" customHeight="1" x14ac:dyDescent="0.2">
      <c r="A2" s="34">
        <v>1</v>
      </c>
      <c r="B2" s="35">
        <v>136</v>
      </c>
      <c r="C2" s="36" t="s">
        <v>4</v>
      </c>
      <c r="D2" s="37" t="s">
        <v>371</v>
      </c>
      <c r="E2" s="38" t="s">
        <v>372</v>
      </c>
      <c r="F2" s="38"/>
      <c r="G2" s="38"/>
      <c r="H2" s="37" t="s">
        <v>379</v>
      </c>
      <c r="I2" s="38" t="s">
        <v>380</v>
      </c>
    </row>
    <row r="3" spans="1:9" ht="15" customHeight="1" x14ac:dyDescent="0.2">
      <c r="A3" s="34">
        <v>2</v>
      </c>
      <c r="B3" s="35">
        <v>201</v>
      </c>
      <c r="C3" s="36" t="s">
        <v>0</v>
      </c>
      <c r="D3" s="37" t="s">
        <v>374</v>
      </c>
      <c r="E3" s="38" t="s">
        <v>373</v>
      </c>
      <c r="F3" s="37" t="s">
        <v>413</v>
      </c>
      <c r="G3" s="38" t="s">
        <v>414</v>
      </c>
      <c r="H3" s="37" t="s">
        <v>375</v>
      </c>
      <c r="I3" s="38" t="s">
        <v>376</v>
      </c>
    </row>
    <row r="4" spans="1:9" ht="15" customHeight="1" x14ac:dyDescent="0.2">
      <c r="A4" s="34">
        <v>3</v>
      </c>
      <c r="B4" s="35">
        <v>201</v>
      </c>
      <c r="C4" s="36" t="s">
        <v>0</v>
      </c>
      <c r="D4" s="37" t="s">
        <v>374</v>
      </c>
      <c r="E4" s="38" t="s">
        <v>373</v>
      </c>
      <c r="F4" s="38"/>
      <c r="G4" s="38"/>
      <c r="H4" s="37" t="s">
        <v>375</v>
      </c>
      <c r="I4" s="38" t="s">
        <v>376</v>
      </c>
    </row>
    <row r="5" spans="1:9" ht="15" customHeight="1" x14ac:dyDescent="0.2">
      <c r="A5" s="34">
        <v>4</v>
      </c>
      <c r="B5" s="35">
        <v>202</v>
      </c>
      <c r="C5" s="36" t="s">
        <v>2</v>
      </c>
      <c r="D5" s="37" t="s">
        <v>374</v>
      </c>
      <c r="E5" s="38" t="s">
        <v>373</v>
      </c>
      <c r="F5" s="37" t="s">
        <v>413</v>
      </c>
      <c r="G5" s="38" t="s">
        <v>414</v>
      </c>
      <c r="H5" s="37" t="s">
        <v>378</v>
      </c>
      <c r="I5" s="38" t="s">
        <v>377</v>
      </c>
    </row>
    <row r="6" spans="1:9" ht="15" customHeight="1" x14ac:dyDescent="0.2">
      <c r="A6" s="34">
        <v>5</v>
      </c>
      <c r="B6" s="35">
        <v>202</v>
      </c>
      <c r="C6" s="36" t="s">
        <v>2</v>
      </c>
      <c r="D6" s="37" t="s">
        <v>374</v>
      </c>
      <c r="E6" s="38" t="s">
        <v>373</v>
      </c>
      <c r="F6" s="38"/>
      <c r="G6" s="38"/>
      <c r="H6" s="37" t="s">
        <v>378</v>
      </c>
      <c r="I6" s="38" t="s">
        <v>377</v>
      </c>
    </row>
    <row r="7" spans="1:9" ht="15" customHeight="1" x14ac:dyDescent="0.2">
      <c r="A7" s="34">
        <v>6</v>
      </c>
      <c r="B7" s="35">
        <v>224</v>
      </c>
      <c r="C7" s="36" t="s">
        <v>3</v>
      </c>
      <c r="D7" s="37" t="s">
        <v>374</v>
      </c>
      <c r="E7" s="38" t="s">
        <v>373</v>
      </c>
      <c r="F7" s="38"/>
      <c r="G7" s="38"/>
      <c r="H7" s="37" t="s">
        <v>381</v>
      </c>
      <c r="I7" s="38" t="s">
        <v>382</v>
      </c>
    </row>
    <row r="8" spans="1:9" ht="15" customHeight="1" x14ac:dyDescent="0.2">
      <c r="A8" s="34">
        <v>7</v>
      </c>
      <c r="B8" s="35">
        <v>241</v>
      </c>
      <c r="C8" s="36" t="s">
        <v>1</v>
      </c>
      <c r="D8" s="37" t="s">
        <v>374</v>
      </c>
      <c r="E8" s="38" t="s">
        <v>373</v>
      </c>
      <c r="F8" s="37" t="s">
        <v>413</v>
      </c>
      <c r="G8" s="38" t="s">
        <v>414</v>
      </c>
      <c r="H8" s="37" t="s">
        <v>383</v>
      </c>
      <c r="I8" s="38" t="s">
        <v>384</v>
      </c>
    </row>
    <row r="9" spans="1:9" ht="15" customHeight="1" x14ac:dyDescent="0.2">
      <c r="A9" s="34">
        <v>8</v>
      </c>
      <c r="B9" s="35">
        <v>241</v>
      </c>
      <c r="C9" s="36" t="s">
        <v>1</v>
      </c>
      <c r="D9" s="37" t="s">
        <v>374</v>
      </c>
      <c r="E9" s="38" t="s">
        <v>373</v>
      </c>
      <c r="F9" s="38"/>
      <c r="G9" s="38"/>
      <c r="H9" s="37" t="s">
        <v>383</v>
      </c>
      <c r="I9" s="38" t="s">
        <v>384</v>
      </c>
    </row>
    <row r="10" spans="1:9" ht="15" customHeight="1" x14ac:dyDescent="0.2">
      <c r="A10" s="34">
        <v>9</v>
      </c>
      <c r="B10" s="35">
        <v>301</v>
      </c>
      <c r="C10" s="36"/>
      <c r="D10" s="37" t="s">
        <v>385</v>
      </c>
      <c r="E10" s="38" t="s">
        <v>386</v>
      </c>
      <c r="F10" s="38"/>
      <c r="G10" s="38"/>
      <c r="H10" s="38"/>
      <c r="I10" s="38"/>
    </row>
    <row r="11" spans="1:9" ht="15" customHeight="1" x14ac:dyDescent="0.2">
      <c r="A11" s="34">
        <v>10</v>
      </c>
      <c r="B11" s="35">
        <v>301</v>
      </c>
      <c r="C11" s="36"/>
      <c r="D11" s="37" t="s">
        <v>385</v>
      </c>
      <c r="E11" s="38" t="s">
        <v>386</v>
      </c>
      <c r="F11" s="38"/>
      <c r="G11" s="38"/>
      <c r="H11" s="38"/>
      <c r="I11" s="38"/>
    </row>
    <row r="12" spans="1:9" ht="15" customHeight="1" x14ac:dyDescent="0.2">
      <c r="A12" s="34">
        <v>11</v>
      </c>
      <c r="B12" s="35">
        <v>301</v>
      </c>
      <c r="C12" s="36"/>
      <c r="D12" s="37" t="s">
        <v>385</v>
      </c>
      <c r="E12" s="38" t="s">
        <v>386</v>
      </c>
      <c r="F12" s="38"/>
      <c r="G12" s="38"/>
      <c r="H12" s="38"/>
      <c r="I12" s="38"/>
    </row>
    <row r="13" spans="1:9" ht="15" customHeight="1" x14ac:dyDescent="0.2">
      <c r="A13" s="34">
        <v>12</v>
      </c>
      <c r="B13" s="35">
        <v>301</v>
      </c>
      <c r="C13" s="36"/>
      <c r="D13" s="37" t="s">
        <v>385</v>
      </c>
      <c r="E13" s="38" t="s">
        <v>386</v>
      </c>
      <c r="F13" s="38"/>
      <c r="G13" s="38"/>
      <c r="H13" s="38"/>
      <c r="I13" s="38"/>
    </row>
    <row r="14" spans="1:9" ht="15" customHeight="1" x14ac:dyDescent="0.2">
      <c r="A14" s="34">
        <v>13</v>
      </c>
      <c r="B14" s="35">
        <v>301</v>
      </c>
      <c r="C14" s="36"/>
      <c r="D14" s="37" t="s">
        <v>385</v>
      </c>
      <c r="E14" s="38" t="s">
        <v>386</v>
      </c>
      <c r="F14" s="38"/>
      <c r="G14" s="38"/>
      <c r="H14" s="38"/>
      <c r="I14" s="38"/>
    </row>
    <row r="15" spans="1:9" ht="15" customHeight="1" x14ac:dyDescent="0.2">
      <c r="A15" s="34">
        <v>14</v>
      </c>
      <c r="B15" s="35">
        <v>308</v>
      </c>
      <c r="C15" s="36"/>
      <c r="D15" s="37" t="s">
        <v>387</v>
      </c>
      <c r="E15" s="38" t="s">
        <v>388</v>
      </c>
      <c r="F15" s="38"/>
      <c r="G15" s="38"/>
      <c r="H15" s="38"/>
      <c r="I15" s="38"/>
    </row>
    <row r="16" spans="1:9" ht="15" customHeight="1" x14ac:dyDescent="0.2">
      <c r="A16" s="34">
        <v>15</v>
      </c>
      <c r="B16" s="35">
        <v>309</v>
      </c>
      <c r="C16" s="36"/>
      <c r="D16" s="37" t="s">
        <v>389</v>
      </c>
      <c r="E16" s="38" t="s">
        <v>390</v>
      </c>
      <c r="F16" s="37" t="s">
        <v>409</v>
      </c>
      <c r="G16" s="38" t="s">
        <v>410</v>
      </c>
      <c r="H16" s="38"/>
      <c r="I16" s="38"/>
    </row>
    <row r="17" spans="1:9" ht="15" customHeight="1" x14ac:dyDescent="0.2">
      <c r="A17" s="34">
        <v>16</v>
      </c>
      <c r="B17" s="35">
        <v>309</v>
      </c>
      <c r="C17" s="36"/>
      <c r="D17" s="37" t="s">
        <v>389</v>
      </c>
      <c r="E17" s="38" t="s">
        <v>390</v>
      </c>
      <c r="F17" s="37" t="s">
        <v>407</v>
      </c>
      <c r="G17" s="38" t="s">
        <v>408</v>
      </c>
      <c r="H17" s="38"/>
      <c r="I17" s="38"/>
    </row>
    <row r="18" spans="1:9" ht="15" customHeight="1" x14ac:dyDescent="0.2">
      <c r="A18" s="34">
        <v>17</v>
      </c>
      <c r="B18" s="35">
        <v>309</v>
      </c>
      <c r="C18" s="36"/>
      <c r="D18" s="37" t="s">
        <v>389</v>
      </c>
      <c r="E18" s="38" t="s">
        <v>390</v>
      </c>
      <c r="F18" s="37" t="s">
        <v>405</v>
      </c>
      <c r="G18" s="38" t="s">
        <v>406</v>
      </c>
      <c r="H18" s="38"/>
      <c r="I18" s="38"/>
    </row>
    <row r="19" spans="1:9" ht="15" customHeight="1" x14ac:dyDescent="0.2">
      <c r="A19" s="34">
        <v>18</v>
      </c>
      <c r="B19" s="35">
        <v>309</v>
      </c>
      <c r="C19" s="36"/>
      <c r="D19" s="37" t="s">
        <v>389</v>
      </c>
      <c r="E19" s="38" t="s">
        <v>390</v>
      </c>
      <c r="F19" s="37" t="s">
        <v>411</v>
      </c>
      <c r="G19" s="38" t="s">
        <v>412</v>
      </c>
      <c r="H19" s="38"/>
      <c r="I19" s="38"/>
    </row>
    <row r="20" spans="1:9" ht="15" customHeight="1" x14ac:dyDescent="0.2">
      <c r="A20" s="34">
        <v>19</v>
      </c>
      <c r="B20" s="35">
        <v>309</v>
      </c>
      <c r="C20" s="36"/>
      <c r="D20" s="37" t="s">
        <v>389</v>
      </c>
      <c r="E20" s="38" t="s">
        <v>390</v>
      </c>
      <c r="F20" s="37" t="s">
        <v>399</v>
      </c>
      <c r="G20" s="38" t="s">
        <v>400</v>
      </c>
      <c r="H20" s="38"/>
      <c r="I20" s="38"/>
    </row>
    <row r="21" spans="1:9" ht="15" customHeight="1" x14ac:dyDescent="0.2">
      <c r="A21" s="34">
        <v>20</v>
      </c>
      <c r="B21" s="35">
        <v>309</v>
      </c>
      <c r="C21" s="36"/>
      <c r="D21" s="37" t="s">
        <v>389</v>
      </c>
      <c r="E21" s="38" t="s">
        <v>390</v>
      </c>
      <c r="F21" s="37" t="s">
        <v>401</v>
      </c>
      <c r="G21" s="38" t="s">
        <v>402</v>
      </c>
      <c r="H21" s="38"/>
      <c r="I21" s="38"/>
    </row>
    <row r="22" spans="1:9" ht="15" customHeight="1" x14ac:dyDescent="0.2">
      <c r="A22" s="34">
        <v>21</v>
      </c>
      <c r="B22" s="35">
        <v>309</v>
      </c>
      <c r="C22" s="36"/>
      <c r="D22" s="37" t="s">
        <v>389</v>
      </c>
      <c r="E22" s="38" t="s">
        <v>390</v>
      </c>
      <c r="F22" s="37" t="s">
        <v>403</v>
      </c>
      <c r="G22" s="38" t="s">
        <v>404</v>
      </c>
      <c r="H22" s="38"/>
      <c r="I22" s="38"/>
    </row>
    <row r="23" spans="1:9" ht="15" customHeight="1" x14ac:dyDescent="0.2">
      <c r="A23" s="34">
        <v>22</v>
      </c>
      <c r="B23" s="35">
        <v>901</v>
      </c>
      <c r="C23" s="36" t="s">
        <v>392</v>
      </c>
      <c r="D23" s="37" t="s">
        <v>391</v>
      </c>
      <c r="E23" s="38" t="s">
        <v>398</v>
      </c>
      <c r="F23" s="38"/>
      <c r="G23" s="38"/>
      <c r="H23" s="38"/>
      <c r="I23" s="38"/>
    </row>
    <row r="24" spans="1:9" ht="15" customHeight="1" x14ac:dyDescent="0.2">
      <c r="A24" s="34">
        <v>23</v>
      </c>
      <c r="B24" s="35">
        <v>902</v>
      </c>
      <c r="C24" s="36" t="s">
        <v>393</v>
      </c>
      <c r="D24" s="37" t="s">
        <v>391</v>
      </c>
      <c r="E24" s="38" t="s">
        <v>398</v>
      </c>
      <c r="F24" s="38"/>
      <c r="G24" s="38"/>
      <c r="H24" s="38"/>
      <c r="I24" s="38"/>
    </row>
    <row r="25" spans="1:9" ht="15" customHeight="1" x14ac:dyDescent="0.2">
      <c r="A25" s="34">
        <v>24</v>
      </c>
      <c r="B25" s="35">
        <v>903</v>
      </c>
      <c r="C25" s="36" t="s">
        <v>394</v>
      </c>
      <c r="D25" s="37" t="s">
        <v>391</v>
      </c>
      <c r="E25" s="38" t="s">
        <v>398</v>
      </c>
      <c r="F25" s="38"/>
      <c r="G25" s="38"/>
      <c r="H25" s="38"/>
      <c r="I25" s="38"/>
    </row>
    <row r="26" spans="1:9" ht="15" customHeight="1" x14ac:dyDescent="0.2">
      <c r="A26" s="34">
        <v>25</v>
      </c>
      <c r="B26" s="35">
        <v>904</v>
      </c>
      <c r="C26" s="36" t="s">
        <v>395</v>
      </c>
      <c r="D26" s="37" t="s">
        <v>391</v>
      </c>
      <c r="E26" s="38" t="s">
        <v>398</v>
      </c>
      <c r="F26" s="38"/>
      <c r="G26" s="38"/>
      <c r="H26" s="38"/>
      <c r="I26" s="38"/>
    </row>
    <row r="27" spans="1:9" ht="15" customHeight="1" x14ac:dyDescent="0.2">
      <c r="A27" s="34">
        <v>26</v>
      </c>
      <c r="B27" s="35">
        <v>905</v>
      </c>
      <c r="C27" s="36" t="s">
        <v>396</v>
      </c>
      <c r="D27" s="37" t="s">
        <v>391</v>
      </c>
      <c r="E27" s="38" t="s">
        <v>398</v>
      </c>
      <c r="F27" s="38"/>
      <c r="G27" s="38"/>
      <c r="H27" s="38"/>
      <c r="I27" s="38"/>
    </row>
    <row r="28" spans="1:9" ht="15" customHeight="1" x14ac:dyDescent="0.2">
      <c r="A28" s="34">
        <v>27</v>
      </c>
      <c r="B28" s="35">
        <v>906</v>
      </c>
      <c r="C28" s="36" t="s">
        <v>397</v>
      </c>
      <c r="D28" s="37" t="s">
        <v>391</v>
      </c>
      <c r="E28" s="38" t="s">
        <v>398</v>
      </c>
      <c r="F28" s="38"/>
      <c r="G28" s="38"/>
      <c r="H28" s="38"/>
      <c r="I28" s="38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43"/>
  <sheetViews>
    <sheetView workbookViewId="0"/>
  </sheetViews>
  <sheetFormatPr defaultRowHeight="15" customHeight="1" x14ac:dyDescent="0.2"/>
  <cols>
    <col min="1" max="1" width="10.5" style="14" customWidth="1"/>
    <col min="2" max="2" width="11.125" style="14" customWidth="1"/>
    <col min="3" max="3" width="11.125" style="17" customWidth="1"/>
    <col min="4" max="4" width="11.875" style="14" customWidth="1"/>
    <col min="5" max="5" width="37.125" customWidth="1"/>
    <col min="6" max="6" width="45.5" style="14" customWidth="1"/>
    <col min="7" max="16384" width="9" style="14"/>
  </cols>
  <sheetData>
    <row r="1" spans="1:6" s="31" customFormat="1" ht="30" customHeight="1" x14ac:dyDescent="0.15">
      <c r="A1" s="29" t="s">
        <v>370</v>
      </c>
      <c r="B1" s="29" t="s">
        <v>415</v>
      </c>
      <c r="C1" s="33" t="s">
        <v>416</v>
      </c>
      <c r="D1" s="32" t="s">
        <v>417</v>
      </c>
      <c r="E1" s="15" t="s">
        <v>10</v>
      </c>
      <c r="F1" s="15" t="s">
        <v>11</v>
      </c>
    </row>
    <row r="2" spans="1:6" ht="15" customHeight="1" x14ac:dyDescent="0.2">
      <c r="A2" s="35">
        <v>1</v>
      </c>
      <c r="B2" s="35">
        <v>1</v>
      </c>
      <c r="C2" s="39">
        <v>177</v>
      </c>
      <c r="D2" s="34">
        <v>70</v>
      </c>
      <c r="E2" s="40" t="s">
        <v>418</v>
      </c>
      <c r="F2" s="38" t="s">
        <v>419</v>
      </c>
    </row>
    <row r="3" spans="1:6" ht="15" customHeight="1" x14ac:dyDescent="0.2">
      <c r="A3" s="35">
        <v>2</v>
      </c>
      <c r="B3" s="35">
        <v>1</v>
      </c>
      <c r="C3" s="39">
        <v>184</v>
      </c>
      <c r="D3" s="34">
        <v>50</v>
      </c>
      <c r="E3" s="40" t="s">
        <v>418</v>
      </c>
      <c r="F3" s="38" t="s">
        <v>419</v>
      </c>
    </row>
    <row r="4" spans="1:6" ht="15" customHeight="1" x14ac:dyDescent="0.2">
      <c r="A4" s="35">
        <v>3</v>
      </c>
      <c r="B4" s="35">
        <v>1</v>
      </c>
      <c r="C4" s="39">
        <v>231</v>
      </c>
      <c r="D4" s="34">
        <v>18</v>
      </c>
      <c r="E4" s="40" t="s">
        <v>418</v>
      </c>
      <c r="F4" s="38" t="s">
        <v>419</v>
      </c>
    </row>
    <row r="5" spans="1:6" ht="15" customHeight="1" x14ac:dyDescent="0.2">
      <c r="A5" s="35">
        <v>4</v>
      </c>
      <c r="B5" s="35">
        <v>1</v>
      </c>
      <c r="C5" s="39">
        <v>226</v>
      </c>
      <c r="D5" s="34">
        <v>20</v>
      </c>
      <c r="E5" s="40" t="s">
        <v>418</v>
      </c>
      <c r="F5" s="38" t="s">
        <v>419</v>
      </c>
    </row>
    <row r="6" spans="1:6" ht="15" customHeight="1" x14ac:dyDescent="0.2">
      <c r="A6" s="35">
        <v>5</v>
      </c>
      <c r="B6" s="35">
        <v>1</v>
      </c>
      <c r="C6" s="39">
        <v>200</v>
      </c>
      <c r="D6" s="34">
        <v>46</v>
      </c>
      <c r="E6" s="40" t="s">
        <v>418</v>
      </c>
      <c r="F6" s="38" t="s">
        <v>419</v>
      </c>
    </row>
    <row r="7" spans="1:6" ht="15" customHeight="1" x14ac:dyDescent="0.2">
      <c r="A7" s="35">
        <v>6</v>
      </c>
      <c r="B7" s="35">
        <v>1</v>
      </c>
      <c r="C7" s="39">
        <v>204</v>
      </c>
      <c r="D7" s="34">
        <v>40</v>
      </c>
      <c r="E7" s="40" t="s">
        <v>418</v>
      </c>
      <c r="F7" s="38" t="s">
        <v>419</v>
      </c>
    </row>
    <row r="8" spans="1:6" ht="15" customHeight="1" x14ac:dyDescent="0.2">
      <c r="A8" s="35">
        <v>7</v>
      </c>
      <c r="B8" s="35">
        <v>1</v>
      </c>
      <c r="C8" s="39">
        <v>97</v>
      </c>
      <c r="D8" s="34">
        <v>30</v>
      </c>
      <c r="E8" s="40" t="s">
        <v>418</v>
      </c>
      <c r="F8" s="38" t="s">
        <v>419</v>
      </c>
    </row>
    <row r="9" spans="1:6" ht="15" customHeight="1" x14ac:dyDescent="0.2">
      <c r="A9" s="35">
        <v>8</v>
      </c>
      <c r="B9" s="35">
        <v>1</v>
      </c>
      <c r="C9" s="39">
        <v>88</v>
      </c>
      <c r="D9" s="34">
        <v>26</v>
      </c>
      <c r="E9" s="40" t="s">
        <v>418</v>
      </c>
      <c r="F9" s="38" t="s">
        <v>419</v>
      </c>
    </row>
    <row r="10" spans="1:6" ht="15" customHeight="1" x14ac:dyDescent="0.2">
      <c r="A10" s="35">
        <v>9</v>
      </c>
      <c r="B10" s="35">
        <v>1</v>
      </c>
      <c r="C10" s="39">
        <v>90</v>
      </c>
      <c r="D10" s="34">
        <v>25</v>
      </c>
      <c r="E10" s="40" t="s">
        <v>418</v>
      </c>
      <c r="F10" s="38" t="s">
        <v>419</v>
      </c>
    </row>
    <row r="11" spans="1:6" ht="15" customHeight="1" x14ac:dyDescent="0.2">
      <c r="A11" s="35">
        <v>10</v>
      </c>
      <c r="B11" s="35">
        <v>1</v>
      </c>
      <c r="C11" s="39">
        <v>70</v>
      </c>
      <c r="D11" s="34">
        <v>30</v>
      </c>
      <c r="E11" s="40" t="s">
        <v>418</v>
      </c>
      <c r="F11" s="38" t="s">
        <v>419</v>
      </c>
    </row>
    <row r="12" spans="1:6" ht="15" customHeight="1" x14ac:dyDescent="0.2">
      <c r="A12" s="35">
        <v>11</v>
      </c>
      <c r="B12" s="35">
        <v>1</v>
      </c>
      <c r="C12" s="39">
        <v>90</v>
      </c>
      <c r="D12" s="34">
        <v>18</v>
      </c>
      <c r="E12" s="40" t="s">
        <v>418</v>
      </c>
      <c r="F12" s="38" t="s">
        <v>419</v>
      </c>
    </row>
    <row r="13" spans="1:6" ht="15" customHeight="1" x14ac:dyDescent="0.2">
      <c r="A13" s="35">
        <v>12</v>
      </c>
      <c r="B13" s="35">
        <v>1</v>
      </c>
      <c r="C13" s="39">
        <v>7</v>
      </c>
      <c r="D13" s="34">
        <v>50</v>
      </c>
      <c r="E13" s="40" t="s">
        <v>418</v>
      </c>
      <c r="F13" s="38" t="s">
        <v>419</v>
      </c>
    </row>
    <row r="14" spans="1:6" ht="15" customHeight="1" x14ac:dyDescent="0.2">
      <c r="A14" s="35">
        <v>13</v>
      </c>
      <c r="B14" s="35">
        <v>1</v>
      </c>
      <c r="C14" s="39">
        <v>29</v>
      </c>
      <c r="D14" s="34">
        <v>27</v>
      </c>
      <c r="E14" s="40" t="s">
        <v>418</v>
      </c>
      <c r="F14" s="38" t="s">
        <v>419</v>
      </c>
    </row>
    <row r="15" spans="1:6" ht="15" customHeight="1" x14ac:dyDescent="0.2">
      <c r="A15" s="35">
        <v>14</v>
      </c>
      <c r="B15" s="35">
        <v>1</v>
      </c>
      <c r="C15" s="39">
        <v>5</v>
      </c>
      <c r="D15" s="34">
        <v>22</v>
      </c>
      <c r="E15" s="40" t="s">
        <v>418</v>
      </c>
      <c r="F15" s="38" t="s">
        <v>419</v>
      </c>
    </row>
    <row r="16" spans="1:6" ht="15" customHeight="1" x14ac:dyDescent="0.2">
      <c r="A16" s="35">
        <v>15</v>
      </c>
      <c r="B16" s="35">
        <v>1</v>
      </c>
      <c r="C16" s="39">
        <v>44</v>
      </c>
      <c r="D16" s="34">
        <v>24</v>
      </c>
      <c r="E16" s="40" t="s">
        <v>418</v>
      </c>
      <c r="F16" s="38" t="s">
        <v>419</v>
      </c>
    </row>
    <row r="17" spans="1:6" ht="15" customHeight="1" x14ac:dyDescent="0.2">
      <c r="A17" s="35">
        <v>16</v>
      </c>
      <c r="B17" s="35">
        <v>1</v>
      </c>
      <c r="C17" s="39">
        <v>46</v>
      </c>
      <c r="D17" s="34">
        <v>12</v>
      </c>
      <c r="E17" s="40" t="s">
        <v>418</v>
      </c>
      <c r="F17" s="38" t="s">
        <v>419</v>
      </c>
    </row>
    <row r="18" spans="1:6" ht="15" customHeight="1" x14ac:dyDescent="0.2">
      <c r="A18" s="35">
        <v>17</v>
      </c>
      <c r="B18" s="35">
        <v>1</v>
      </c>
      <c r="C18" s="39">
        <v>82</v>
      </c>
      <c r="D18" s="34">
        <v>5</v>
      </c>
      <c r="E18" s="40" t="s">
        <v>418</v>
      </c>
      <c r="F18" s="38" t="s">
        <v>419</v>
      </c>
    </row>
    <row r="19" spans="1:6" ht="15" customHeight="1" x14ac:dyDescent="0.2">
      <c r="A19" s="35">
        <v>18</v>
      </c>
      <c r="B19" s="35">
        <v>1</v>
      </c>
      <c r="C19" s="39">
        <v>146</v>
      </c>
      <c r="D19" s="34">
        <v>30</v>
      </c>
      <c r="E19" s="40" t="s">
        <v>418</v>
      </c>
      <c r="F19" s="38" t="s">
        <v>419</v>
      </c>
    </row>
    <row r="20" spans="1:6" ht="15" customHeight="1" x14ac:dyDescent="0.2">
      <c r="A20" s="35">
        <v>19</v>
      </c>
      <c r="B20" s="35">
        <v>1</v>
      </c>
      <c r="C20" s="39">
        <v>151</v>
      </c>
      <c r="D20" s="34">
        <v>30</v>
      </c>
      <c r="E20" s="40" t="s">
        <v>418</v>
      </c>
      <c r="F20" s="38" t="s">
        <v>419</v>
      </c>
    </row>
    <row r="21" spans="1:6" ht="15" customHeight="1" x14ac:dyDescent="0.2">
      <c r="A21" s="35">
        <v>20</v>
      </c>
      <c r="B21" s="35">
        <v>1</v>
      </c>
      <c r="C21" s="39">
        <v>158</v>
      </c>
      <c r="D21" s="34">
        <v>10</v>
      </c>
      <c r="E21" s="40" t="s">
        <v>418</v>
      </c>
      <c r="F21" s="38" t="s">
        <v>419</v>
      </c>
    </row>
    <row r="22" spans="1:6" ht="15" customHeight="1" x14ac:dyDescent="0.2">
      <c r="A22" s="35">
        <v>21</v>
      </c>
      <c r="B22" s="35">
        <v>1</v>
      </c>
      <c r="C22" s="39">
        <v>105</v>
      </c>
      <c r="D22" s="34">
        <v>42</v>
      </c>
      <c r="E22" s="40" t="s">
        <v>418</v>
      </c>
      <c r="F22" s="38" t="s">
        <v>419</v>
      </c>
    </row>
    <row r="23" spans="1:6" ht="15" customHeight="1" x14ac:dyDescent="0.2">
      <c r="A23" s="35">
        <v>22</v>
      </c>
      <c r="B23" s="35">
        <v>1</v>
      </c>
      <c r="C23" s="39">
        <v>110</v>
      </c>
      <c r="D23" s="34">
        <v>15</v>
      </c>
      <c r="E23" s="40" t="s">
        <v>418</v>
      </c>
      <c r="F23" s="38" t="s">
        <v>419</v>
      </c>
    </row>
    <row r="24" spans="1:6" ht="15" customHeight="1" x14ac:dyDescent="0.2">
      <c r="A24" s="35">
        <v>23</v>
      </c>
      <c r="B24" s="35">
        <v>1</v>
      </c>
      <c r="C24" s="39">
        <v>114</v>
      </c>
      <c r="D24" s="34">
        <v>15</v>
      </c>
      <c r="E24" s="40" t="s">
        <v>418</v>
      </c>
      <c r="F24" s="38" t="s">
        <v>419</v>
      </c>
    </row>
    <row r="25" spans="1:6" ht="15" customHeight="1" x14ac:dyDescent="0.2">
      <c r="A25" s="35">
        <v>24</v>
      </c>
      <c r="B25" s="35">
        <v>1</v>
      </c>
      <c r="C25" s="39">
        <v>151</v>
      </c>
      <c r="D25" s="34">
        <v>10</v>
      </c>
      <c r="E25" s="40" t="s">
        <v>418</v>
      </c>
      <c r="F25" s="38" t="s">
        <v>419</v>
      </c>
    </row>
    <row r="26" spans="1:6" ht="15" customHeight="1" x14ac:dyDescent="0.2">
      <c r="A26" s="35">
        <v>25</v>
      </c>
      <c r="B26" s="35">
        <v>1</v>
      </c>
      <c r="C26" s="39">
        <v>140</v>
      </c>
      <c r="D26" s="34">
        <v>20</v>
      </c>
      <c r="E26" s="40" t="s">
        <v>418</v>
      </c>
      <c r="F26" s="38" t="s">
        <v>419</v>
      </c>
    </row>
    <row r="27" spans="1:6" ht="15" customHeight="1" x14ac:dyDescent="0.2">
      <c r="A27" s="35">
        <v>26</v>
      </c>
      <c r="B27" s="35">
        <v>1</v>
      </c>
      <c r="C27" s="39">
        <v>182</v>
      </c>
      <c r="D27" s="34">
        <v>40</v>
      </c>
      <c r="E27" s="40" t="s">
        <v>418</v>
      </c>
      <c r="F27" s="38" t="s">
        <v>419</v>
      </c>
    </row>
    <row r="28" spans="1:6" ht="15" customHeight="1" x14ac:dyDescent="0.2">
      <c r="A28" s="35">
        <v>27</v>
      </c>
      <c r="B28" s="35">
        <v>1</v>
      </c>
      <c r="C28" s="39">
        <v>182</v>
      </c>
      <c r="D28" s="34">
        <v>12</v>
      </c>
      <c r="E28" s="40" t="s">
        <v>418</v>
      </c>
      <c r="F28" s="38" t="s">
        <v>419</v>
      </c>
    </row>
    <row r="29" spans="1:6" ht="15" customHeight="1" x14ac:dyDescent="0.2">
      <c r="A29" s="35">
        <v>28</v>
      </c>
      <c r="B29" s="35">
        <v>1</v>
      </c>
      <c r="C29" s="39">
        <v>93</v>
      </c>
      <c r="D29" s="34">
        <v>5</v>
      </c>
      <c r="E29" s="40" t="s">
        <v>418</v>
      </c>
      <c r="F29" s="38" t="s">
        <v>419</v>
      </c>
    </row>
    <row r="30" spans="1:6" ht="15" customHeight="1" x14ac:dyDescent="0.2">
      <c r="A30" s="35">
        <v>29</v>
      </c>
      <c r="B30" s="35">
        <v>1</v>
      </c>
      <c r="C30" s="39">
        <v>5</v>
      </c>
      <c r="D30" s="34">
        <v>48</v>
      </c>
      <c r="E30" s="40" t="s">
        <v>418</v>
      </c>
      <c r="F30" s="38" t="s">
        <v>419</v>
      </c>
    </row>
    <row r="31" spans="1:6" ht="15" customHeight="1" x14ac:dyDescent="0.2">
      <c r="A31" s="35">
        <v>30</v>
      </c>
      <c r="B31" s="35">
        <v>1</v>
      </c>
      <c r="C31" s="39">
        <v>50</v>
      </c>
      <c r="D31" s="34">
        <v>32</v>
      </c>
      <c r="E31" s="40" t="s">
        <v>418</v>
      </c>
      <c r="F31" s="38" t="s">
        <v>419</v>
      </c>
    </row>
    <row r="32" spans="1:6" ht="15" customHeight="1" x14ac:dyDescent="0.2">
      <c r="A32" s="35">
        <v>31</v>
      </c>
      <c r="B32" s="35">
        <v>1</v>
      </c>
      <c r="C32" s="39">
        <v>33</v>
      </c>
      <c r="D32" s="34">
        <v>18</v>
      </c>
      <c r="E32" s="40" t="s">
        <v>418</v>
      </c>
      <c r="F32" s="38" t="s">
        <v>419</v>
      </c>
    </row>
    <row r="33" spans="1:6" ht="15" customHeight="1" x14ac:dyDescent="0.2">
      <c r="A33" s="35">
        <v>32</v>
      </c>
      <c r="B33" s="35">
        <v>1</v>
      </c>
      <c r="C33" s="39">
        <v>162</v>
      </c>
      <c r="D33" s="34">
        <v>22</v>
      </c>
      <c r="E33" s="40" t="s">
        <v>418</v>
      </c>
      <c r="F33" s="38" t="s">
        <v>419</v>
      </c>
    </row>
    <row r="34" spans="1:6" ht="15" customHeight="1" x14ac:dyDescent="0.2">
      <c r="A34" s="35">
        <v>33</v>
      </c>
      <c r="B34" s="35">
        <v>1</v>
      </c>
      <c r="C34" s="39">
        <v>243</v>
      </c>
      <c r="D34" s="34">
        <v>54</v>
      </c>
      <c r="E34" s="40" t="s">
        <v>418</v>
      </c>
      <c r="F34" s="38" t="s">
        <v>419</v>
      </c>
    </row>
    <row r="35" spans="1:6" ht="15" customHeight="1" x14ac:dyDescent="0.2">
      <c r="A35" s="35">
        <v>34</v>
      </c>
      <c r="B35" s="35">
        <v>1</v>
      </c>
      <c r="C35" s="39">
        <v>242</v>
      </c>
      <c r="D35" s="34">
        <v>39</v>
      </c>
      <c r="E35" s="40" t="s">
        <v>418</v>
      </c>
      <c r="F35" s="38" t="s">
        <v>419</v>
      </c>
    </row>
    <row r="36" spans="1:6" ht="15" customHeight="1" x14ac:dyDescent="0.2">
      <c r="A36" s="35">
        <v>35</v>
      </c>
      <c r="B36" s="35">
        <v>1</v>
      </c>
      <c r="C36" s="39">
        <v>238</v>
      </c>
      <c r="D36" s="34">
        <v>25</v>
      </c>
      <c r="E36" s="40" t="s">
        <v>418</v>
      </c>
      <c r="F36" s="38" t="s">
        <v>419</v>
      </c>
    </row>
    <row r="37" spans="1:6" ht="15" customHeight="1" x14ac:dyDescent="0.2">
      <c r="A37" s="35">
        <v>36</v>
      </c>
      <c r="B37" s="35">
        <v>1</v>
      </c>
      <c r="C37" s="39">
        <v>262</v>
      </c>
      <c r="D37" s="34">
        <v>40</v>
      </c>
      <c r="E37" s="40" t="s">
        <v>418</v>
      </c>
      <c r="F37" s="38" t="s">
        <v>419</v>
      </c>
    </row>
    <row r="38" spans="1:6" ht="15" customHeight="1" x14ac:dyDescent="0.2">
      <c r="A38" s="35">
        <v>37</v>
      </c>
      <c r="B38" s="35">
        <v>1</v>
      </c>
      <c r="C38" s="39">
        <v>248</v>
      </c>
      <c r="D38" s="34">
        <v>40</v>
      </c>
      <c r="E38" s="40" t="s">
        <v>418</v>
      </c>
      <c r="F38" s="38" t="s">
        <v>419</v>
      </c>
    </row>
    <row r="39" spans="1:6" ht="15" customHeight="1" x14ac:dyDescent="0.2">
      <c r="A39" s="35">
        <v>38</v>
      </c>
      <c r="B39" s="35">
        <v>1</v>
      </c>
      <c r="C39" s="39">
        <v>244</v>
      </c>
      <c r="D39" s="34">
        <v>8</v>
      </c>
      <c r="E39" s="40" t="s">
        <v>418</v>
      </c>
      <c r="F39" s="38" t="s">
        <v>419</v>
      </c>
    </row>
    <row r="40" spans="1:6" ht="15" customHeight="1" x14ac:dyDescent="0.2">
      <c r="A40" s="35">
        <v>39</v>
      </c>
      <c r="B40" s="35">
        <v>1</v>
      </c>
      <c r="C40" s="39">
        <v>322</v>
      </c>
      <c r="D40" s="34">
        <v>32</v>
      </c>
      <c r="E40" s="40" t="s">
        <v>418</v>
      </c>
      <c r="F40" s="38" t="s">
        <v>419</v>
      </c>
    </row>
    <row r="41" spans="1:6" ht="15" customHeight="1" x14ac:dyDescent="0.2">
      <c r="A41" s="35">
        <v>40</v>
      </c>
      <c r="B41" s="35">
        <v>1</v>
      </c>
      <c r="C41" s="39">
        <v>288</v>
      </c>
      <c r="D41" s="34">
        <v>10</v>
      </c>
      <c r="E41" s="40" t="s">
        <v>418</v>
      </c>
      <c r="F41" s="38" t="s">
        <v>419</v>
      </c>
    </row>
    <row r="42" spans="1:6" ht="15" customHeight="1" x14ac:dyDescent="0.2">
      <c r="A42" s="35">
        <v>41</v>
      </c>
      <c r="B42" s="35">
        <v>1</v>
      </c>
      <c r="C42" s="39">
        <v>270</v>
      </c>
      <c r="D42" s="34">
        <v>15</v>
      </c>
      <c r="E42" s="40" t="s">
        <v>418</v>
      </c>
      <c r="F42" s="38" t="s">
        <v>419</v>
      </c>
    </row>
    <row r="43" spans="1:6" ht="15" customHeight="1" x14ac:dyDescent="0.2">
      <c r="A43" s="35">
        <v>42</v>
      </c>
      <c r="B43" s="35">
        <v>1</v>
      </c>
      <c r="C43" s="39">
        <v>357</v>
      </c>
      <c r="D43" s="34">
        <v>34</v>
      </c>
      <c r="E43" s="40" t="s">
        <v>418</v>
      </c>
      <c r="F43" s="38" t="s">
        <v>419</v>
      </c>
    </row>
    <row r="44" spans="1:6" ht="15" customHeight="1" x14ac:dyDescent="0.2">
      <c r="A44" s="35">
        <v>43</v>
      </c>
      <c r="B44" s="35">
        <v>1</v>
      </c>
      <c r="C44" s="39">
        <v>342</v>
      </c>
      <c r="D44" s="34">
        <v>30</v>
      </c>
      <c r="E44" s="40" t="s">
        <v>418</v>
      </c>
      <c r="F44" s="38" t="s">
        <v>419</v>
      </c>
    </row>
    <row r="45" spans="1:6" ht="15" customHeight="1" x14ac:dyDescent="0.2">
      <c r="A45" s="35">
        <v>44</v>
      </c>
      <c r="B45" s="35">
        <v>1</v>
      </c>
      <c r="C45" s="39">
        <v>340</v>
      </c>
      <c r="D45" s="34">
        <v>30</v>
      </c>
      <c r="E45" s="40" t="s">
        <v>418</v>
      </c>
      <c r="F45" s="38" t="s">
        <v>419</v>
      </c>
    </row>
    <row r="46" spans="1:6" ht="15" customHeight="1" x14ac:dyDescent="0.2">
      <c r="A46" s="35">
        <v>45</v>
      </c>
      <c r="B46" s="35">
        <v>1</v>
      </c>
      <c r="C46" s="39">
        <v>346</v>
      </c>
      <c r="D46" s="34">
        <v>27</v>
      </c>
      <c r="E46" s="40" t="s">
        <v>418</v>
      </c>
      <c r="F46" s="38" t="s">
        <v>419</v>
      </c>
    </row>
    <row r="47" spans="1:6" ht="15" customHeight="1" x14ac:dyDescent="0.2">
      <c r="A47" s="35">
        <v>46</v>
      </c>
      <c r="B47" s="35">
        <v>1</v>
      </c>
      <c r="C47" s="39">
        <v>353</v>
      </c>
      <c r="D47" s="34">
        <v>30</v>
      </c>
      <c r="E47" s="40" t="s">
        <v>418</v>
      </c>
      <c r="F47" s="38" t="s">
        <v>419</v>
      </c>
    </row>
    <row r="48" spans="1:6" ht="15" customHeight="1" x14ac:dyDescent="0.2">
      <c r="A48" s="35">
        <v>47</v>
      </c>
      <c r="B48" s="35">
        <v>1</v>
      </c>
      <c r="C48" s="39">
        <v>332</v>
      </c>
      <c r="D48" s="34">
        <v>35</v>
      </c>
      <c r="E48" s="40" t="s">
        <v>418</v>
      </c>
      <c r="F48" s="38" t="s">
        <v>419</v>
      </c>
    </row>
    <row r="49" spans="1:6" ht="15" customHeight="1" x14ac:dyDescent="0.2">
      <c r="A49" s="35">
        <v>48</v>
      </c>
      <c r="B49" s="35">
        <v>1</v>
      </c>
      <c r="C49" s="39">
        <v>328</v>
      </c>
      <c r="D49" s="34">
        <v>5</v>
      </c>
      <c r="E49" s="40" t="s">
        <v>418</v>
      </c>
      <c r="F49" s="38" t="s">
        <v>419</v>
      </c>
    </row>
    <row r="50" spans="1:6" ht="15" customHeight="1" x14ac:dyDescent="0.2">
      <c r="A50" s="35">
        <v>49</v>
      </c>
      <c r="B50" s="35">
        <v>1</v>
      </c>
      <c r="C50" s="39">
        <v>310</v>
      </c>
      <c r="D50" s="34">
        <v>12</v>
      </c>
      <c r="E50" s="40" t="s">
        <v>418</v>
      </c>
      <c r="F50" s="38" t="s">
        <v>419</v>
      </c>
    </row>
    <row r="51" spans="1:6" ht="15" customHeight="1" x14ac:dyDescent="0.2">
      <c r="A51" s="35">
        <v>50</v>
      </c>
      <c r="B51" s="35">
        <v>5</v>
      </c>
      <c r="C51" s="39">
        <v>166</v>
      </c>
      <c r="D51" s="34">
        <v>65</v>
      </c>
      <c r="E51" s="40" t="s">
        <v>420</v>
      </c>
      <c r="F51" s="38" t="s">
        <v>421</v>
      </c>
    </row>
    <row r="52" spans="1:6" ht="15" customHeight="1" x14ac:dyDescent="0.2">
      <c r="A52" s="35">
        <v>51</v>
      </c>
      <c r="B52" s="35">
        <v>5</v>
      </c>
      <c r="C52" s="39">
        <v>137</v>
      </c>
      <c r="D52" s="34">
        <v>75</v>
      </c>
      <c r="E52" s="40" t="s">
        <v>420</v>
      </c>
      <c r="F52" s="38" t="s">
        <v>421</v>
      </c>
    </row>
    <row r="53" spans="1:6" ht="15" customHeight="1" x14ac:dyDescent="0.2">
      <c r="A53" s="35">
        <v>52</v>
      </c>
      <c r="B53" s="35">
        <v>5</v>
      </c>
      <c r="C53" s="39">
        <v>190</v>
      </c>
      <c r="D53" s="34">
        <v>35</v>
      </c>
      <c r="E53" s="40" t="s">
        <v>420</v>
      </c>
      <c r="F53" s="38" t="s">
        <v>421</v>
      </c>
    </row>
    <row r="54" spans="1:6" ht="15" customHeight="1" x14ac:dyDescent="0.2">
      <c r="A54" s="35">
        <v>53</v>
      </c>
      <c r="B54" s="35">
        <v>5</v>
      </c>
      <c r="C54" s="39">
        <v>237</v>
      </c>
      <c r="D54" s="34">
        <v>60</v>
      </c>
      <c r="E54" s="40" t="s">
        <v>420</v>
      </c>
      <c r="F54" s="38" t="s">
        <v>421</v>
      </c>
    </row>
    <row r="55" spans="1:6" ht="15" customHeight="1" x14ac:dyDescent="0.2">
      <c r="A55" s="35">
        <v>54</v>
      </c>
      <c r="B55" s="35">
        <v>5</v>
      </c>
      <c r="C55" s="39">
        <v>247</v>
      </c>
      <c r="D55" s="34">
        <v>65</v>
      </c>
      <c r="E55" s="40" t="s">
        <v>420</v>
      </c>
      <c r="F55" s="38" t="s">
        <v>421</v>
      </c>
    </row>
    <row r="56" spans="1:6" ht="15" customHeight="1" x14ac:dyDescent="0.2">
      <c r="A56" s="35">
        <v>55</v>
      </c>
      <c r="B56" s="35">
        <v>5</v>
      </c>
      <c r="C56" s="39">
        <v>99</v>
      </c>
      <c r="D56" s="34">
        <v>85</v>
      </c>
      <c r="E56" s="40" t="s">
        <v>420</v>
      </c>
      <c r="F56" s="38" t="s">
        <v>421</v>
      </c>
    </row>
    <row r="57" spans="1:6" ht="15" customHeight="1" x14ac:dyDescent="0.2">
      <c r="A57" s="35">
        <v>56</v>
      </c>
      <c r="B57" s="35">
        <v>5</v>
      </c>
      <c r="C57" s="39">
        <v>154</v>
      </c>
      <c r="D57" s="34">
        <v>70</v>
      </c>
      <c r="E57" s="40" t="s">
        <v>420</v>
      </c>
      <c r="F57" s="38" t="s">
        <v>421</v>
      </c>
    </row>
    <row r="58" spans="1:6" ht="15" customHeight="1" x14ac:dyDescent="0.2">
      <c r="A58" s="41">
        <v>57</v>
      </c>
      <c r="B58" s="41">
        <v>6</v>
      </c>
      <c r="C58" s="39">
        <v>359</v>
      </c>
      <c r="D58" s="42">
        <v>90</v>
      </c>
      <c r="E58" s="40" t="s">
        <v>426</v>
      </c>
      <c r="F58" s="38" t="s">
        <v>427</v>
      </c>
    </row>
    <row r="59" spans="1:6" ht="15" customHeight="1" x14ac:dyDescent="0.2">
      <c r="A59" s="41">
        <v>58</v>
      </c>
      <c r="B59" s="41">
        <v>6</v>
      </c>
      <c r="C59" s="39">
        <v>358</v>
      </c>
      <c r="D59" s="42">
        <v>90</v>
      </c>
      <c r="E59" s="40" t="s">
        <v>426</v>
      </c>
      <c r="F59" s="38" t="s">
        <v>427</v>
      </c>
    </row>
    <row r="60" spans="1:6" ht="15" customHeight="1" x14ac:dyDescent="0.2">
      <c r="A60" s="35">
        <v>59</v>
      </c>
      <c r="B60" s="35">
        <v>6</v>
      </c>
      <c r="C60" s="39">
        <v>8</v>
      </c>
      <c r="D60" s="34">
        <v>80</v>
      </c>
      <c r="E60" s="40" t="s">
        <v>422</v>
      </c>
      <c r="F60" s="38" t="s">
        <v>423</v>
      </c>
    </row>
    <row r="61" spans="1:6" ht="15" customHeight="1" x14ac:dyDescent="0.2">
      <c r="A61" s="35">
        <v>60</v>
      </c>
      <c r="B61" s="35">
        <v>6</v>
      </c>
      <c r="C61" s="39">
        <v>6</v>
      </c>
      <c r="D61" s="34">
        <v>70</v>
      </c>
      <c r="E61" s="40" t="s">
        <v>422</v>
      </c>
      <c r="F61" s="38" t="s">
        <v>423</v>
      </c>
    </row>
    <row r="62" spans="1:6" ht="15" customHeight="1" x14ac:dyDescent="0.2">
      <c r="A62" s="35">
        <v>61</v>
      </c>
      <c r="B62" s="35">
        <v>6</v>
      </c>
      <c r="C62" s="39">
        <v>20</v>
      </c>
      <c r="D62" s="34">
        <v>70</v>
      </c>
      <c r="E62" s="40" t="s">
        <v>422</v>
      </c>
      <c r="F62" s="38" t="s">
        <v>423</v>
      </c>
    </row>
    <row r="63" spans="1:6" ht="15" customHeight="1" x14ac:dyDescent="0.2">
      <c r="A63" s="35">
        <v>62</v>
      </c>
      <c r="B63" s="35">
        <v>6</v>
      </c>
      <c r="C63" s="39">
        <v>16</v>
      </c>
      <c r="D63" s="34">
        <v>70</v>
      </c>
      <c r="E63" s="40" t="s">
        <v>422</v>
      </c>
      <c r="F63" s="38" t="s">
        <v>423</v>
      </c>
    </row>
    <row r="64" spans="1:6" ht="15" customHeight="1" x14ac:dyDescent="0.2">
      <c r="A64" s="35">
        <v>63</v>
      </c>
      <c r="B64" s="35">
        <v>6</v>
      </c>
      <c r="C64" s="39">
        <v>355</v>
      </c>
      <c r="D64" s="34">
        <v>80</v>
      </c>
      <c r="E64" s="40" t="s">
        <v>422</v>
      </c>
      <c r="F64" s="38" t="s">
        <v>423</v>
      </c>
    </row>
    <row r="65" spans="1:6" ht="15" customHeight="1" x14ac:dyDescent="0.2">
      <c r="A65" s="35">
        <v>64</v>
      </c>
      <c r="B65" s="35">
        <v>6</v>
      </c>
      <c r="C65" s="39">
        <v>202</v>
      </c>
      <c r="D65" s="34">
        <v>40</v>
      </c>
      <c r="E65" s="40" t="s">
        <v>422</v>
      </c>
      <c r="F65" s="38" t="s">
        <v>423</v>
      </c>
    </row>
    <row r="66" spans="1:6" ht="15" customHeight="1" x14ac:dyDescent="0.2">
      <c r="A66" s="35">
        <v>65</v>
      </c>
      <c r="B66" s="35">
        <v>6</v>
      </c>
      <c r="C66" s="39">
        <v>166</v>
      </c>
      <c r="D66" s="34">
        <v>80</v>
      </c>
      <c r="E66" s="40" t="s">
        <v>422</v>
      </c>
      <c r="F66" s="38" t="s">
        <v>423</v>
      </c>
    </row>
    <row r="67" spans="1:6" ht="15" customHeight="1" x14ac:dyDescent="0.2">
      <c r="A67" s="35">
        <v>66</v>
      </c>
      <c r="B67" s="35">
        <v>6</v>
      </c>
      <c r="C67" s="39">
        <v>186</v>
      </c>
      <c r="D67" s="34">
        <v>70</v>
      </c>
      <c r="E67" s="40" t="s">
        <v>422</v>
      </c>
      <c r="F67" s="38" t="s">
        <v>423</v>
      </c>
    </row>
    <row r="68" spans="1:6" ht="15" customHeight="1" x14ac:dyDescent="0.2">
      <c r="A68" s="35">
        <v>67</v>
      </c>
      <c r="B68" s="35">
        <v>6</v>
      </c>
      <c r="C68" s="39">
        <v>185</v>
      </c>
      <c r="D68" s="34">
        <v>70</v>
      </c>
      <c r="E68" s="40" t="s">
        <v>422</v>
      </c>
      <c r="F68" s="38" t="s">
        <v>423</v>
      </c>
    </row>
    <row r="69" spans="1:6" ht="15" customHeight="1" x14ac:dyDescent="0.2">
      <c r="A69" s="35">
        <v>68</v>
      </c>
      <c r="B69" s="35">
        <v>6</v>
      </c>
      <c r="C69" s="39">
        <v>175</v>
      </c>
      <c r="D69" s="34">
        <v>85</v>
      </c>
      <c r="E69" s="40" t="s">
        <v>422</v>
      </c>
      <c r="F69" s="38" t="s">
        <v>423</v>
      </c>
    </row>
    <row r="70" spans="1:6" ht="15" customHeight="1" x14ac:dyDescent="0.2">
      <c r="A70" s="35">
        <v>69</v>
      </c>
      <c r="B70" s="35">
        <v>6</v>
      </c>
      <c r="C70" s="39">
        <v>175</v>
      </c>
      <c r="D70" s="34">
        <v>75</v>
      </c>
      <c r="E70" s="40" t="s">
        <v>422</v>
      </c>
      <c r="F70" s="38" t="s">
        <v>423</v>
      </c>
    </row>
    <row r="71" spans="1:6" ht="15" customHeight="1" x14ac:dyDescent="0.2">
      <c r="A71" s="35">
        <v>70</v>
      </c>
      <c r="B71" s="35">
        <v>6</v>
      </c>
      <c r="C71" s="39">
        <v>32</v>
      </c>
      <c r="D71" s="34">
        <v>80</v>
      </c>
      <c r="E71" s="40" t="s">
        <v>422</v>
      </c>
      <c r="F71" s="38" t="s">
        <v>423</v>
      </c>
    </row>
    <row r="72" spans="1:6" ht="15" customHeight="1" x14ac:dyDescent="0.2">
      <c r="A72" s="35">
        <v>71</v>
      </c>
      <c r="B72" s="35">
        <v>6</v>
      </c>
      <c r="C72" s="39">
        <v>2</v>
      </c>
      <c r="D72" s="34">
        <v>75</v>
      </c>
      <c r="E72" s="40" t="s">
        <v>422</v>
      </c>
      <c r="F72" s="38" t="s">
        <v>423</v>
      </c>
    </row>
    <row r="73" spans="1:6" ht="15" customHeight="1" x14ac:dyDescent="0.2">
      <c r="A73" s="35">
        <v>72</v>
      </c>
      <c r="B73" s="35">
        <v>6</v>
      </c>
      <c r="C73" s="39">
        <v>3</v>
      </c>
      <c r="D73" s="34">
        <v>70</v>
      </c>
      <c r="E73" s="40" t="s">
        <v>422</v>
      </c>
      <c r="F73" s="38" t="s">
        <v>423</v>
      </c>
    </row>
    <row r="74" spans="1:6" ht="15" customHeight="1" x14ac:dyDescent="0.2">
      <c r="A74" s="35">
        <v>73</v>
      </c>
      <c r="B74" s="35">
        <v>6</v>
      </c>
      <c r="C74" s="39">
        <v>2</v>
      </c>
      <c r="D74" s="34">
        <v>70</v>
      </c>
      <c r="E74" s="40" t="s">
        <v>422</v>
      </c>
      <c r="F74" s="38" t="s">
        <v>423</v>
      </c>
    </row>
    <row r="75" spans="1:6" ht="15" customHeight="1" x14ac:dyDescent="0.2">
      <c r="A75" s="35">
        <v>74</v>
      </c>
      <c r="B75" s="35">
        <v>6</v>
      </c>
      <c r="C75" s="39">
        <v>8</v>
      </c>
      <c r="D75" s="34">
        <v>30</v>
      </c>
      <c r="E75" s="40" t="s">
        <v>422</v>
      </c>
      <c r="F75" s="38" t="s">
        <v>423</v>
      </c>
    </row>
    <row r="76" spans="1:6" ht="15" customHeight="1" x14ac:dyDescent="0.2">
      <c r="A76" s="35">
        <v>75</v>
      </c>
      <c r="B76" s="35">
        <v>1</v>
      </c>
      <c r="C76" s="39">
        <v>270</v>
      </c>
      <c r="D76" s="34">
        <v>0</v>
      </c>
      <c r="E76" s="40" t="s">
        <v>424</v>
      </c>
      <c r="F76" s="38" t="s">
        <v>425</v>
      </c>
    </row>
    <row r="77" spans="1:6" ht="15" customHeight="1" x14ac:dyDescent="0.2">
      <c r="A77" s="35">
        <v>76</v>
      </c>
      <c r="B77" s="35">
        <v>1</v>
      </c>
      <c r="C77" s="39">
        <v>270</v>
      </c>
      <c r="D77" s="34">
        <v>0</v>
      </c>
      <c r="E77" s="40" t="s">
        <v>424</v>
      </c>
      <c r="F77" s="38" t="s">
        <v>425</v>
      </c>
    </row>
    <row r="78" spans="1:6" ht="15" customHeight="1" x14ac:dyDescent="0.2">
      <c r="A78" s="35">
        <v>77</v>
      </c>
      <c r="B78" s="35">
        <v>1</v>
      </c>
      <c r="C78" s="39">
        <v>270</v>
      </c>
      <c r="D78" s="34">
        <v>0</v>
      </c>
      <c r="E78" s="40" t="s">
        <v>424</v>
      </c>
      <c r="F78" s="38" t="s">
        <v>425</v>
      </c>
    </row>
    <row r="79" spans="1:6" ht="15" customHeight="1" x14ac:dyDescent="0.2">
      <c r="A79" s="35">
        <v>78</v>
      </c>
      <c r="B79" s="35">
        <v>1</v>
      </c>
      <c r="C79" s="39">
        <v>270</v>
      </c>
      <c r="D79" s="34">
        <v>0</v>
      </c>
      <c r="E79" s="40" t="s">
        <v>424</v>
      </c>
      <c r="F79" s="38" t="s">
        <v>425</v>
      </c>
    </row>
    <row r="80" spans="1:6" ht="15" customHeight="1" x14ac:dyDescent="0.2">
      <c r="A80" s="35">
        <v>79</v>
      </c>
      <c r="B80" s="35">
        <v>1</v>
      </c>
      <c r="C80" s="39">
        <v>270</v>
      </c>
      <c r="D80" s="34">
        <v>0</v>
      </c>
      <c r="E80" s="40" t="s">
        <v>424</v>
      </c>
      <c r="F80" s="38" t="s">
        <v>425</v>
      </c>
    </row>
    <row r="81" spans="1:6" ht="15" customHeight="1" x14ac:dyDescent="0.2">
      <c r="A81" s="35">
        <v>80</v>
      </c>
      <c r="B81" s="35">
        <v>6</v>
      </c>
      <c r="C81" s="39">
        <v>353</v>
      </c>
      <c r="D81" s="34">
        <v>80</v>
      </c>
      <c r="E81" s="40" t="s">
        <v>422</v>
      </c>
      <c r="F81" s="38" t="s">
        <v>423</v>
      </c>
    </row>
    <row r="82" spans="1:6" ht="15" customHeight="1" x14ac:dyDescent="0.2">
      <c r="A82" s="35">
        <v>81</v>
      </c>
      <c r="B82" s="35">
        <v>6</v>
      </c>
      <c r="C82" s="39">
        <v>354</v>
      </c>
      <c r="D82" s="34">
        <v>80</v>
      </c>
      <c r="E82" s="40" t="s">
        <v>422</v>
      </c>
      <c r="F82" s="38" t="s">
        <v>423</v>
      </c>
    </row>
    <row r="83" spans="1:6" ht="15" customHeight="1" x14ac:dyDescent="0.2">
      <c r="A83" s="35">
        <v>82</v>
      </c>
      <c r="B83" s="35">
        <v>5</v>
      </c>
      <c r="C83" s="39">
        <v>194</v>
      </c>
      <c r="D83" s="34">
        <v>70</v>
      </c>
      <c r="E83" s="40" t="s">
        <v>420</v>
      </c>
      <c r="F83" s="38" t="s">
        <v>421</v>
      </c>
    </row>
    <row r="84" spans="1:6" ht="15" customHeight="1" x14ac:dyDescent="0.2">
      <c r="A84" s="35">
        <v>83</v>
      </c>
      <c r="B84" s="35">
        <v>5</v>
      </c>
      <c r="C84" s="39">
        <v>179</v>
      </c>
      <c r="D84" s="34">
        <v>65</v>
      </c>
      <c r="E84" s="40" t="s">
        <v>420</v>
      </c>
      <c r="F84" s="38" t="s">
        <v>421</v>
      </c>
    </row>
    <row r="85" spans="1:6" ht="15" customHeight="1" x14ac:dyDescent="0.2">
      <c r="A85" s="35">
        <v>84</v>
      </c>
      <c r="B85" s="35">
        <v>5</v>
      </c>
      <c r="C85" s="39">
        <v>162</v>
      </c>
      <c r="D85" s="34">
        <v>75</v>
      </c>
      <c r="E85" s="40" t="s">
        <v>420</v>
      </c>
      <c r="F85" s="38" t="s">
        <v>421</v>
      </c>
    </row>
    <row r="86" spans="1:6" ht="15" customHeight="1" x14ac:dyDescent="0.2">
      <c r="A86" s="35">
        <v>85</v>
      </c>
      <c r="B86" s="35">
        <v>5</v>
      </c>
      <c r="C86" s="39">
        <v>197</v>
      </c>
      <c r="D86" s="34">
        <v>68</v>
      </c>
      <c r="E86" s="40" t="s">
        <v>420</v>
      </c>
      <c r="F86" s="38" t="s">
        <v>421</v>
      </c>
    </row>
    <row r="87" spans="1:6" ht="15" customHeight="1" x14ac:dyDescent="0.2">
      <c r="A87" s="35">
        <v>86</v>
      </c>
      <c r="B87" s="35">
        <v>5</v>
      </c>
      <c r="C87" s="39">
        <v>187</v>
      </c>
      <c r="D87" s="34">
        <v>80</v>
      </c>
      <c r="E87" s="40" t="s">
        <v>420</v>
      </c>
      <c r="F87" s="38" t="s">
        <v>421</v>
      </c>
    </row>
    <row r="88" spans="1:6" ht="15" customHeight="1" x14ac:dyDescent="0.2">
      <c r="A88" s="35">
        <v>87</v>
      </c>
      <c r="B88" s="35">
        <v>5</v>
      </c>
      <c r="C88" s="39">
        <v>196</v>
      </c>
      <c r="D88" s="34">
        <v>65</v>
      </c>
      <c r="E88" s="40" t="s">
        <v>420</v>
      </c>
      <c r="F88" s="38" t="s">
        <v>421</v>
      </c>
    </row>
    <row r="89" spans="1:6" ht="15" customHeight="1" x14ac:dyDescent="0.2">
      <c r="A89" s="35">
        <v>88</v>
      </c>
      <c r="B89" s="35">
        <v>5</v>
      </c>
      <c r="C89" s="39">
        <v>205</v>
      </c>
      <c r="D89" s="34">
        <v>80</v>
      </c>
      <c r="E89" s="40" t="s">
        <v>420</v>
      </c>
      <c r="F89" s="38" t="s">
        <v>421</v>
      </c>
    </row>
    <row r="90" spans="1:6" ht="15" customHeight="1" x14ac:dyDescent="0.2">
      <c r="A90" s="35">
        <v>89</v>
      </c>
      <c r="B90" s="35">
        <v>5</v>
      </c>
      <c r="C90" s="39">
        <v>194</v>
      </c>
      <c r="D90" s="34">
        <v>80</v>
      </c>
      <c r="E90" s="40" t="s">
        <v>420</v>
      </c>
      <c r="F90" s="38" t="s">
        <v>421</v>
      </c>
    </row>
    <row r="91" spans="1:6" ht="15" customHeight="1" x14ac:dyDescent="0.2">
      <c r="A91" s="35">
        <v>90</v>
      </c>
      <c r="B91" s="35">
        <v>5</v>
      </c>
      <c r="C91" s="39">
        <v>176</v>
      </c>
      <c r="D91" s="34">
        <v>65</v>
      </c>
      <c r="E91" s="40" t="s">
        <v>420</v>
      </c>
      <c r="F91" s="38" t="s">
        <v>421</v>
      </c>
    </row>
    <row r="92" spans="1:6" ht="15" customHeight="1" x14ac:dyDescent="0.2">
      <c r="A92" s="35">
        <v>91</v>
      </c>
      <c r="B92" s="35">
        <v>5</v>
      </c>
      <c r="C92" s="39">
        <v>208</v>
      </c>
      <c r="D92" s="34">
        <v>85</v>
      </c>
      <c r="E92" s="40" t="s">
        <v>420</v>
      </c>
      <c r="F92" s="38" t="s">
        <v>421</v>
      </c>
    </row>
    <row r="93" spans="1:6" ht="15" customHeight="1" x14ac:dyDescent="0.2">
      <c r="A93" s="35">
        <v>92</v>
      </c>
      <c r="B93" s="35">
        <v>5</v>
      </c>
      <c r="C93" s="39">
        <v>174</v>
      </c>
      <c r="D93" s="34">
        <v>70</v>
      </c>
      <c r="E93" s="40" t="s">
        <v>420</v>
      </c>
      <c r="F93" s="38" t="s">
        <v>421</v>
      </c>
    </row>
    <row r="94" spans="1:6" ht="15" customHeight="1" x14ac:dyDescent="0.2">
      <c r="A94" s="35">
        <v>93</v>
      </c>
      <c r="B94" s="35">
        <v>5</v>
      </c>
      <c r="C94" s="39">
        <v>211</v>
      </c>
      <c r="D94" s="34">
        <v>80</v>
      </c>
      <c r="E94" s="40" t="s">
        <v>420</v>
      </c>
      <c r="F94" s="38" t="s">
        <v>421</v>
      </c>
    </row>
    <row r="95" spans="1:6" ht="15" customHeight="1" x14ac:dyDescent="0.2">
      <c r="A95" s="35">
        <v>94</v>
      </c>
      <c r="B95" s="35">
        <v>5</v>
      </c>
      <c r="C95" s="39">
        <v>212</v>
      </c>
      <c r="D95" s="34">
        <v>65</v>
      </c>
      <c r="E95" s="40" t="s">
        <v>420</v>
      </c>
      <c r="F95" s="38" t="s">
        <v>421</v>
      </c>
    </row>
    <row r="96" spans="1:6" ht="15" customHeight="1" x14ac:dyDescent="0.2">
      <c r="A96" s="35">
        <v>95</v>
      </c>
      <c r="B96" s="35">
        <v>5</v>
      </c>
      <c r="C96" s="39">
        <v>192</v>
      </c>
      <c r="D96" s="34">
        <v>80</v>
      </c>
      <c r="E96" s="40" t="s">
        <v>420</v>
      </c>
      <c r="F96" s="38" t="s">
        <v>421</v>
      </c>
    </row>
    <row r="97" spans="1:6" ht="15" customHeight="1" x14ac:dyDescent="0.2">
      <c r="A97" s="35">
        <v>96</v>
      </c>
      <c r="B97" s="35">
        <v>5</v>
      </c>
      <c r="C97" s="39">
        <v>202</v>
      </c>
      <c r="D97" s="34">
        <v>70</v>
      </c>
      <c r="E97" s="40" t="s">
        <v>420</v>
      </c>
      <c r="F97" s="38" t="s">
        <v>421</v>
      </c>
    </row>
    <row r="98" spans="1:6" ht="15" customHeight="1" x14ac:dyDescent="0.2">
      <c r="A98" s="35">
        <v>97</v>
      </c>
      <c r="B98" s="35">
        <v>5</v>
      </c>
      <c r="C98" s="39">
        <v>219</v>
      </c>
      <c r="D98" s="34">
        <v>68</v>
      </c>
      <c r="E98" s="40" t="s">
        <v>420</v>
      </c>
      <c r="F98" s="38" t="s">
        <v>421</v>
      </c>
    </row>
    <row r="99" spans="1:6" ht="15" customHeight="1" x14ac:dyDescent="0.2">
      <c r="A99" s="35">
        <v>98</v>
      </c>
      <c r="B99" s="35">
        <v>5</v>
      </c>
      <c r="C99" s="39">
        <v>189</v>
      </c>
      <c r="D99" s="34">
        <v>80</v>
      </c>
      <c r="E99" s="40" t="s">
        <v>420</v>
      </c>
      <c r="F99" s="38" t="s">
        <v>421</v>
      </c>
    </row>
    <row r="100" spans="1:6" ht="15" customHeight="1" x14ac:dyDescent="0.2">
      <c r="A100" s="35">
        <v>99</v>
      </c>
      <c r="B100" s="35">
        <v>5</v>
      </c>
      <c r="C100" s="39">
        <v>210</v>
      </c>
      <c r="D100" s="34">
        <v>70</v>
      </c>
      <c r="E100" s="40" t="s">
        <v>420</v>
      </c>
      <c r="F100" s="38" t="s">
        <v>421</v>
      </c>
    </row>
    <row r="101" spans="1:6" ht="15" customHeight="1" x14ac:dyDescent="0.2">
      <c r="A101" s="35">
        <v>100</v>
      </c>
      <c r="B101" s="35">
        <v>5</v>
      </c>
      <c r="C101" s="39">
        <v>183</v>
      </c>
      <c r="D101" s="34">
        <v>80</v>
      </c>
      <c r="E101" s="40" t="s">
        <v>420</v>
      </c>
      <c r="F101" s="38" t="s">
        <v>421</v>
      </c>
    </row>
    <row r="102" spans="1:6" ht="15" customHeight="1" x14ac:dyDescent="0.2">
      <c r="A102" s="35">
        <v>101</v>
      </c>
      <c r="B102" s="35">
        <v>5</v>
      </c>
      <c r="C102" s="39">
        <v>203</v>
      </c>
      <c r="D102" s="34">
        <v>80</v>
      </c>
      <c r="E102" s="40" t="s">
        <v>420</v>
      </c>
      <c r="F102" s="38" t="s">
        <v>421</v>
      </c>
    </row>
    <row r="103" spans="1:6" ht="15" customHeight="1" x14ac:dyDescent="0.2">
      <c r="A103" s="35">
        <v>102</v>
      </c>
      <c r="B103" s="35">
        <v>5</v>
      </c>
      <c r="C103" s="39">
        <v>209</v>
      </c>
      <c r="D103" s="34">
        <v>70</v>
      </c>
      <c r="E103" s="40" t="s">
        <v>420</v>
      </c>
      <c r="F103" s="38" t="s">
        <v>421</v>
      </c>
    </row>
    <row r="104" spans="1:6" ht="15" customHeight="1" x14ac:dyDescent="0.2">
      <c r="A104" s="35">
        <v>103</v>
      </c>
      <c r="B104" s="35">
        <v>5</v>
      </c>
      <c r="C104" s="39">
        <v>206</v>
      </c>
      <c r="D104" s="34">
        <v>85</v>
      </c>
      <c r="E104" s="40" t="s">
        <v>420</v>
      </c>
      <c r="F104" s="38" t="s">
        <v>421</v>
      </c>
    </row>
    <row r="105" spans="1:6" ht="15" customHeight="1" x14ac:dyDescent="0.2">
      <c r="A105" s="35">
        <v>104</v>
      </c>
      <c r="B105" s="35">
        <v>5</v>
      </c>
      <c r="C105" s="39">
        <v>197</v>
      </c>
      <c r="D105" s="34">
        <v>80</v>
      </c>
      <c r="E105" s="40" t="s">
        <v>420</v>
      </c>
      <c r="F105" s="38" t="s">
        <v>421</v>
      </c>
    </row>
    <row r="106" spans="1:6" ht="15" customHeight="1" x14ac:dyDescent="0.2">
      <c r="A106" s="35">
        <v>105</v>
      </c>
      <c r="B106" s="35">
        <v>5</v>
      </c>
      <c r="C106" s="39">
        <v>217</v>
      </c>
      <c r="D106" s="34">
        <v>80</v>
      </c>
      <c r="E106" s="40" t="s">
        <v>420</v>
      </c>
      <c r="F106" s="38" t="s">
        <v>421</v>
      </c>
    </row>
    <row r="107" spans="1:6" ht="15" customHeight="1" x14ac:dyDescent="0.2">
      <c r="A107" s="35">
        <v>106</v>
      </c>
      <c r="B107" s="35">
        <v>5</v>
      </c>
      <c r="C107" s="39">
        <v>158</v>
      </c>
      <c r="D107" s="34">
        <v>80</v>
      </c>
      <c r="E107" s="40" t="s">
        <v>420</v>
      </c>
      <c r="F107" s="38" t="s">
        <v>421</v>
      </c>
    </row>
    <row r="108" spans="1:6" ht="15" customHeight="1" x14ac:dyDescent="0.2">
      <c r="A108" s="35">
        <v>107</v>
      </c>
      <c r="B108" s="35">
        <v>5</v>
      </c>
      <c r="C108" s="39">
        <v>175</v>
      </c>
      <c r="D108" s="34">
        <v>70</v>
      </c>
      <c r="E108" s="40" t="s">
        <v>420</v>
      </c>
      <c r="F108" s="38" t="s">
        <v>421</v>
      </c>
    </row>
    <row r="109" spans="1:6" ht="15" customHeight="1" x14ac:dyDescent="0.2">
      <c r="A109" s="35">
        <v>108</v>
      </c>
      <c r="B109" s="35">
        <v>5</v>
      </c>
      <c r="C109" s="39">
        <v>33</v>
      </c>
      <c r="D109" s="34">
        <v>80</v>
      </c>
      <c r="E109" s="40" t="s">
        <v>420</v>
      </c>
      <c r="F109" s="38" t="s">
        <v>421</v>
      </c>
    </row>
    <row r="110" spans="1:6" ht="15" customHeight="1" x14ac:dyDescent="0.2">
      <c r="A110" s="35">
        <v>109</v>
      </c>
      <c r="B110" s="35">
        <v>5</v>
      </c>
      <c r="C110" s="39">
        <v>20</v>
      </c>
      <c r="D110" s="34">
        <v>80</v>
      </c>
      <c r="E110" s="40" t="s">
        <v>420</v>
      </c>
      <c r="F110" s="38" t="s">
        <v>421</v>
      </c>
    </row>
    <row r="111" spans="1:6" ht="15" customHeight="1" x14ac:dyDescent="0.2">
      <c r="A111" s="35">
        <v>110</v>
      </c>
      <c r="B111" s="35">
        <v>5</v>
      </c>
      <c r="C111" s="39">
        <v>43</v>
      </c>
      <c r="D111" s="34">
        <v>70</v>
      </c>
      <c r="E111" s="40" t="s">
        <v>420</v>
      </c>
      <c r="F111" s="38" t="s">
        <v>421</v>
      </c>
    </row>
    <row r="112" spans="1:6" ht="15" customHeight="1" x14ac:dyDescent="0.2">
      <c r="A112" s="35">
        <v>111</v>
      </c>
      <c r="B112" s="35">
        <v>5</v>
      </c>
      <c r="C112" s="39">
        <v>33</v>
      </c>
      <c r="D112" s="34">
        <v>75</v>
      </c>
      <c r="E112" s="40" t="s">
        <v>420</v>
      </c>
      <c r="F112" s="38" t="s">
        <v>421</v>
      </c>
    </row>
    <row r="113" spans="1:6" ht="15" customHeight="1" x14ac:dyDescent="0.2">
      <c r="A113" s="35">
        <v>112</v>
      </c>
      <c r="B113" s="35">
        <v>5</v>
      </c>
      <c r="C113" s="39">
        <v>40</v>
      </c>
      <c r="D113" s="34">
        <v>80</v>
      </c>
      <c r="E113" s="40" t="s">
        <v>420</v>
      </c>
      <c r="F113" s="38" t="s">
        <v>421</v>
      </c>
    </row>
    <row r="114" spans="1:6" ht="15" customHeight="1" x14ac:dyDescent="0.2">
      <c r="A114" s="35">
        <v>113</v>
      </c>
      <c r="B114" s="35">
        <v>5</v>
      </c>
      <c r="C114" s="39">
        <v>65</v>
      </c>
      <c r="D114" s="34">
        <v>80</v>
      </c>
      <c r="E114" s="40" t="s">
        <v>420</v>
      </c>
      <c r="F114" s="38" t="s">
        <v>421</v>
      </c>
    </row>
    <row r="115" spans="1:6" ht="15" customHeight="1" x14ac:dyDescent="0.2">
      <c r="A115" s="35">
        <v>114</v>
      </c>
      <c r="B115" s="35">
        <v>5</v>
      </c>
      <c r="C115" s="39">
        <v>88</v>
      </c>
      <c r="D115" s="34">
        <v>65</v>
      </c>
      <c r="E115" s="40" t="s">
        <v>420</v>
      </c>
      <c r="F115" s="38" t="s">
        <v>421</v>
      </c>
    </row>
    <row r="116" spans="1:6" ht="15" customHeight="1" x14ac:dyDescent="0.2">
      <c r="A116" s="35">
        <v>115</v>
      </c>
      <c r="B116" s="35">
        <v>5</v>
      </c>
      <c r="C116" s="39">
        <v>88</v>
      </c>
      <c r="D116" s="34">
        <v>80</v>
      </c>
      <c r="E116" s="40" t="s">
        <v>420</v>
      </c>
      <c r="F116" s="38" t="s">
        <v>421</v>
      </c>
    </row>
    <row r="117" spans="1:6" ht="15" customHeight="1" x14ac:dyDescent="0.2">
      <c r="A117" s="35">
        <v>116</v>
      </c>
      <c r="B117" s="35">
        <v>5</v>
      </c>
      <c r="C117" s="39">
        <v>84</v>
      </c>
      <c r="D117" s="34">
        <v>65</v>
      </c>
      <c r="E117" s="40" t="s">
        <v>420</v>
      </c>
      <c r="F117" s="38" t="s">
        <v>421</v>
      </c>
    </row>
    <row r="118" spans="1:6" ht="15" customHeight="1" x14ac:dyDescent="0.2">
      <c r="A118" s="35">
        <v>117</v>
      </c>
      <c r="B118" s="35">
        <v>5</v>
      </c>
      <c r="C118" s="39">
        <v>11</v>
      </c>
      <c r="D118" s="34">
        <v>55</v>
      </c>
      <c r="E118" s="40" t="s">
        <v>420</v>
      </c>
      <c r="F118" s="38" t="s">
        <v>421</v>
      </c>
    </row>
    <row r="119" spans="1:6" ht="15" customHeight="1" x14ac:dyDescent="0.2">
      <c r="A119" s="35">
        <v>118</v>
      </c>
      <c r="B119" s="35">
        <v>5</v>
      </c>
      <c r="C119" s="39">
        <v>21</v>
      </c>
      <c r="D119" s="34">
        <v>70</v>
      </c>
      <c r="E119" s="40" t="s">
        <v>420</v>
      </c>
      <c r="F119" s="38" t="s">
        <v>421</v>
      </c>
    </row>
    <row r="120" spans="1:6" ht="15" customHeight="1" x14ac:dyDescent="0.2">
      <c r="A120" s="35">
        <v>119</v>
      </c>
      <c r="B120" s="35">
        <v>5</v>
      </c>
      <c r="C120" s="39">
        <v>0</v>
      </c>
      <c r="D120" s="34">
        <v>70</v>
      </c>
      <c r="E120" s="40" t="s">
        <v>420</v>
      </c>
      <c r="F120" s="38" t="s">
        <v>421</v>
      </c>
    </row>
    <row r="121" spans="1:6" ht="15" customHeight="1" x14ac:dyDescent="0.2">
      <c r="A121" s="35">
        <v>120</v>
      </c>
      <c r="B121" s="35">
        <v>5</v>
      </c>
      <c r="C121" s="39">
        <v>7</v>
      </c>
      <c r="D121" s="34">
        <v>85</v>
      </c>
      <c r="E121" s="40" t="s">
        <v>420</v>
      </c>
      <c r="F121" s="38" t="s">
        <v>421</v>
      </c>
    </row>
    <row r="122" spans="1:6" ht="15" customHeight="1" x14ac:dyDescent="0.2">
      <c r="A122" s="35">
        <v>121</v>
      </c>
      <c r="B122" s="35">
        <v>5</v>
      </c>
      <c r="C122" s="39">
        <v>15</v>
      </c>
      <c r="D122" s="34">
        <v>65</v>
      </c>
      <c r="E122" s="40" t="s">
        <v>420</v>
      </c>
      <c r="F122" s="38" t="s">
        <v>421</v>
      </c>
    </row>
    <row r="123" spans="1:6" ht="15" customHeight="1" x14ac:dyDescent="0.2">
      <c r="A123" s="35">
        <v>122</v>
      </c>
      <c r="B123" s="35">
        <v>5</v>
      </c>
      <c r="C123" s="39">
        <v>5</v>
      </c>
      <c r="D123" s="34">
        <v>85</v>
      </c>
      <c r="E123" s="40" t="s">
        <v>420</v>
      </c>
      <c r="F123" s="38" t="s">
        <v>421</v>
      </c>
    </row>
    <row r="124" spans="1:6" ht="15" customHeight="1" x14ac:dyDescent="0.2">
      <c r="A124" s="35">
        <v>123</v>
      </c>
      <c r="B124" s="35">
        <v>5</v>
      </c>
      <c r="C124" s="39">
        <v>13</v>
      </c>
      <c r="D124" s="34">
        <v>45</v>
      </c>
      <c r="E124" s="40" t="s">
        <v>420</v>
      </c>
      <c r="F124" s="38" t="s">
        <v>421</v>
      </c>
    </row>
    <row r="125" spans="1:6" ht="15" customHeight="1" x14ac:dyDescent="0.2">
      <c r="A125" s="35">
        <v>124</v>
      </c>
      <c r="B125" s="35">
        <v>5</v>
      </c>
      <c r="C125" s="39">
        <v>3</v>
      </c>
      <c r="D125" s="34">
        <v>80</v>
      </c>
      <c r="E125" s="40" t="s">
        <v>420</v>
      </c>
      <c r="F125" s="38" t="s">
        <v>421</v>
      </c>
    </row>
    <row r="126" spans="1:6" ht="15" customHeight="1" x14ac:dyDescent="0.2">
      <c r="A126" s="41">
        <v>125</v>
      </c>
      <c r="B126" s="41">
        <v>5</v>
      </c>
      <c r="C126" s="39">
        <v>7</v>
      </c>
      <c r="D126" s="42">
        <v>90</v>
      </c>
      <c r="E126" s="40" t="s">
        <v>426</v>
      </c>
      <c r="F126" s="38" t="s">
        <v>427</v>
      </c>
    </row>
    <row r="127" spans="1:6" ht="15" customHeight="1" x14ac:dyDescent="0.2">
      <c r="A127" s="41">
        <v>126</v>
      </c>
      <c r="B127" s="41">
        <v>6</v>
      </c>
      <c r="C127" s="39">
        <v>2</v>
      </c>
      <c r="D127" s="42">
        <v>90</v>
      </c>
      <c r="E127" s="40" t="s">
        <v>426</v>
      </c>
      <c r="F127" s="38" t="s">
        <v>427</v>
      </c>
    </row>
    <row r="128" spans="1:6" ht="15" customHeight="1" x14ac:dyDescent="0.2">
      <c r="A128" s="41">
        <v>127</v>
      </c>
      <c r="B128" s="41">
        <v>5</v>
      </c>
      <c r="C128" s="39">
        <v>25</v>
      </c>
      <c r="D128" s="42">
        <v>90</v>
      </c>
      <c r="E128" s="40" t="s">
        <v>426</v>
      </c>
      <c r="F128" s="38" t="s">
        <v>427</v>
      </c>
    </row>
    <row r="129" spans="1:6" ht="15" customHeight="1" x14ac:dyDescent="0.2">
      <c r="A129" s="41">
        <v>128</v>
      </c>
      <c r="B129" s="41">
        <v>5</v>
      </c>
      <c r="C129" s="39">
        <v>18</v>
      </c>
      <c r="D129" s="42">
        <v>90</v>
      </c>
      <c r="E129" s="40" t="s">
        <v>426</v>
      </c>
      <c r="F129" s="38" t="s">
        <v>427</v>
      </c>
    </row>
    <row r="130" spans="1:6" ht="15" customHeight="1" x14ac:dyDescent="0.2">
      <c r="A130" s="41">
        <v>129</v>
      </c>
      <c r="B130" s="41">
        <v>5</v>
      </c>
      <c r="C130" s="39">
        <v>19</v>
      </c>
      <c r="D130" s="42">
        <v>90</v>
      </c>
      <c r="E130" s="40" t="s">
        <v>426</v>
      </c>
      <c r="F130" s="38" t="s">
        <v>427</v>
      </c>
    </row>
    <row r="131" spans="1:6" ht="15" customHeight="1" x14ac:dyDescent="0.2">
      <c r="A131" s="41">
        <v>130</v>
      </c>
      <c r="B131" s="41">
        <v>5</v>
      </c>
      <c r="C131" s="39">
        <v>33</v>
      </c>
      <c r="D131" s="42">
        <v>90</v>
      </c>
      <c r="E131" s="40" t="s">
        <v>426</v>
      </c>
      <c r="F131" s="38" t="s">
        <v>427</v>
      </c>
    </row>
    <row r="132" spans="1:6" ht="15" customHeight="1" x14ac:dyDescent="0.2">
      <c r="A132" s="41">
        <v>131</v>
      </c>
      <c r="B132" s="41">
        <v>6</v>
      </c>
      <c r="C132" s="39">
        <v>18</v>
      </c>
      <c r="D132" s="42">
        <v>90</v>
      </c>
      <c r="E132" s="40" t="s">
        <v>426</v>
      </c>
      <c r="F132" s="38" t="s">
        <v>427</v>
      </c>
    </row>
    <row r="133" spans="1:6" ht="15" customHeight="1" x14ac:dyDescent="0.2">
      <c r="A133" s="41">
        <v>132</v>
      </c>
      <c r="B133" s="41">
        <v>6</v>
      </c>
      <c r="C133" s="39">
        <v>3</v>
      </c>
      <c r="D133" s="42">
        <v>90</v>
      </c>
      <c r="E133" s="40" t="s">
        <v>426</v>
      </c>
      <c r="F133" s="38" t="s">
        <v>427</v>
      </c>
    </row>
    <row r="134" spans="1:6" ht="15" customHeight="1" x14ac:dyDescent="0.2">
      <c r="A134" s="41">
        <v>133</v>
      </c>
      <c r="B134" s="41">
        <v>6</v>
      </c>
      <c r="C134" s="39">
        <v>20</v>
      </c>
      <c r="D134" s="42">
        <v>90</v>
      </c>
      <c r="E134" s="40" t="s">
        <v>426</v>
      </c>
      <c r="F134" s="38" t="s">
        <v>427</v>
      </c>
    </row>
    <row r="135" spans="1:6" ht="15" customHeight="1" x14ac:dyDescent="0.2">
      <c r="A135" s="35">
        <v>134</v>
      </c>
      <c r="B135" s="35">
        <v>6</v>
      </c>
      <c r="C135" s="39">
        <v>5</v>
      </c>
      <c r="D135" s="34">
        <v>90</v>
      </c>
      <c r="E135" s="40" t="s">
        <v>426</v>
      </c>
      <c r="F135" s="38" t="s">
        <v>427</v>
      </c>
    </row>
    <row r="136" spans="1:6" ht="15" customHeight="1" x14ac:dyDescent="0.2">
      <c r="A136" s="35">
        <v>135</v>
      </c>
      <c r="B136" s="35">
        <v>6</v>
      </c>
      <c r="C136" s="39">
        <v>4</v>
      </c>
      <c r="D136" s="34">
        <v>90</v>
      </c>
      <c r="E136" s="40" t="s">
        <v>426</v>
      </c>
      <c r="F136" s="38" t="s">
        <v>427</v>
      </c>
    </row>
    <row r="137" spans="1:6" ht="15" customHeight="1" x14ac:dyDescent="0.2">
      <c r="A137" s="35">
        <v>136</v>
      </c>
      <c r="B137" s="35">
        <v>5</v>
      </c>
      <c r="C137" s="39">
        <v>48</v>
      </c>
      <c r="D137" s="34">
        <v>90</v>
      </c>
      <c r="E137" s="40" t="s">
        <v>426</v>
      </c>
      <c r="F137" s="38" t="s">
        <v>427</v>
      </c>
    </row>
    <row r="138" spans="1:6" ht="15" customHeight="1" x14ac:dyDescent="0.2">
      <c r="A138" s="35">
        <v>137</v>
      </c>
      <c r="B138" s="35">
        <v>5</v>
      </c>
      <c r="C138" s="39">
        <v>356</v>
      </c>
      <c r="D138" s="34">
        <v>80</v>
      </c>
      <c r="E138" s="40" t="s">
        <v>420</v>
      </c>
      <c r="F138" s="38" t="s">
        <v>421</v>
      </c>
    </row>
    <row r="139" spans="1:6" ht="15" customHeight="1" x14ac:dyDescent="0.2">
      <c r="A139" s="35">
        <v>138</v>
      </c>
      <c r="B139" s="35">
        <v>5</v>
      </c>
      <c r="C139" s="39">
        <v>353</v>
      </c>
      <c r="D139" s="34">
        <v>80</v>
      </c>
      <c r="E139" s="40" t="s">
        <v>420</v>
      </c>
      <c r="F139" s="38" t="s">
        <v>421</v>
      </c>
    </row>
    <row r="140" spans="1:6" ht="15" customHeight="1" x14ac:dyDescent="0.2">
      <c r="A140" s="35">
        <v>139</v>
      </c>
      <c r="B140" s="35">
        <v>5</v>
      </c>
      <c r="C140" s="39">
        <v>331</v>
      </c>
      <c r="D140" s="34">
        <v>70</v>
      </c>
      <c r="E140" s="40" t="s">
        <v>420</v>
      </c>
      <c r="F140" s="38" t="s">
        <v>421</v>
      </c>
    </row>
    <row r="141" spans="1:6" ht="15" customHeight="1" x14ac:dyDescent="0.2">
      <c r="A141" s="35">
        <v>140</v>
      </c>
      <c r="B141" s="35">
        <v>5</v>
      </c>
      <c r="C141" s="39">
        <v>356</v>
      </c>
      <c r="D141" s="34">
        <v>70</v>
      </c>
      <c r="E141" s="40" t="s">
        <v>420</v>
      </c>
      <c r="F141" s="38" t="s">
        <v>421</v>
      </c>
    </row>
    <row r="142" spans="1:6" ht="15" customHeight="1" x14ac:dyDescent="0.2">
      <c r="E142" s="14"/>
    </row>
    <row r="143" spans="1:6" ht="15" customHeight="1" x14ac:dyDescent="0.2">
      <c r="E143" s="1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/>
  </sheetViews>
  <sheetFormatPr defaultRowHeight="14.25" x14ac:dyDescent="0.2"/>
  <cols>
    <col min="1" max="1" width="12.75" style="17" customWidth="1"/>
    <col min="2" max="2" width="24.875" style="17" customWidth="1"/>
    <col min="3" max="5" width="9" style="17"/>
    <col min="6" max="16384" width="9" style="14"/>
  </cols>
  <sheetData>
    <row r="1" spans="1:6" s="19" customFormat="1" ht="25.5" customHeight="1" x14ac:dyDescent="0.15">
      <c r="A1" s="18" t="s">
        <v>300</v>
      </c>
      <c r="B1" s="18"/>
      <c r="C1" s="50" t="s">
        <v>306</v>
      </c>
      <c r="D1" s="50"/>
      <c r="E1" s="50"/>
      <c r="F1" s="18"/>
    </row>
    <row r="2" spans="1:6" s="19" customFormat="1" ht="25.5" customHeight="1" x14ac:dyDescent="0.15">
      <c r="A2" s="20" t="s">
        <v>301</v>
      </c>
      <c r="B2" s="20" t="s">
        <v>302</v>
      </c>
      <c r="C2" s="20" t="s">
        <v>303</v>
      </c>
      <c r="D2" s="20" t="s">
        <v>304</v>
      </c>
      <c r="E2" s="20" t="s">
        <v>305</v>
      </c>
      <c r="F2" s="18"/>
    </row>
    <row r="3" spans="1:6" s="24" customFormat="1" ht="15" customHeight="1" x14ac:dyDescent="0.15">
      <c r="A3" s="22">
        <v>1</v>
      </c>
      <c r="B3" s="22" t="s">
        <v>309</v>
      </c>
      <c r="C3" s="23">
        <v>255</v>
      </c>
      <c r="D3" s="23">
        <v>255</v>
      </c>
      <c r="E3" s="23">
        <v>255</v>
      </c>
      <c r="F3" s="21"/>
    </row>
    <row r="4" spans="1:6" x14ac:dyDescent="0.2">
      <c r="A4" s="27">
        <v>2</v>
      </c>
      <c r="B4" s="27" t="s">
        <v>310</v>
      </c>
      <c r="C4" s="27">
        <v>243</v>
      </c>
      <c r="D4" s="27">
        <v>231</v>
      </c>
      <c r="E4" s="27">
        <v>213</v>
      </c>
    </row>
    <row r="5" spans="1:6" x14ac:dyDescent="0.2">
      <c r="A5" s="27">
        <v>3</v>
      </c>
      <c r="B5" s="27" t="s">
        <v>311</v>
      </c>
      <c r="C5" s="27">
        <v>249</v>
      </c>
      <c r="D5" s="27">
        <v>244</v>
      </c>
      <c r="E5" s="27">
        <v>228</v>
      </c>
    </row>
    <row r="6" spans="1:6" x14ac:dyDescent="0.2">
      <c r="A6" s="27">
        <v>4</v>
      </c>
      <c r="B6" s="27" t="s">
        <v>312</v>
      </c>
      <c r="C6" s="27">
        <v>214</v>
      </c>
      <c r="D6" s="27">
        <v>211</v>
      </c>
      <c r="E6" s="27">
        <v>214</v>
      </c>
    </row>
    <row r="7" spans="1:6" x14ac:dyDescent="0.2">
      <c r="A7" s="27">
        <v>5</v>
      </c>
      <c r="B7" s="27" t="s">
        <v>313</v>
      </c>
      <c r="C7" s="27">
        <v>188</v>
      </c>
      <c r="D7" s="27">
        <v>205</v>
      </c>
      <c r="E7" s="27">
        <v>225</v>
      </c>
    </row>
    <row r="8" spans="1:6" x14ac:dyDescent="0.2">
      <c r="A8" s="27">
        <v>6</v>
      </c>
      <c r="B8" s="27" t="s">
        <v>314</v>
      </c>
      <c r="C8" s="27">
        <v>210</v>
      </c>
      <c r="D8" s="27">
        <v>234</v>
      </c>
      <c r="E8" s="27">
        <v>254</v>
      </c>
    </row>
    <row r="9" spans="1:6" x14ac:dyDescent="0.2">
      <c r="A9" s="27">
        <v>7</v>
      </c>
      <c r="B9" s="27" t="s">
        <v>315</v>
      </c>
      <c r="C9" s="27">
        <v>253</v>
      </c>
      <c r="D9" s="27">
        <v>216</v>
      </c>
      <c r="E9" s="27">
        <v>64</v>
      </c>
    </row>
    <row r="10" spans="1:6" x14ac:dyDescent="0.2">
      <c r="A10" s="27">
        <v>8</v>
      </c>
      <c r="B10" s="27" t="s">
        <v>316</v>
      </c>
      <c r="C10" s="27">
        <v>255</v>
      </c>
      <c r="D10" s="27">
        <v>88</v>
      </c>
      <c r="E10" s="27">
        <v>68</v>
      </c>
    </row>
    <row r="11" spans="1:6" x14ac:dyDescent="0.2">
      <c r="A11" s="27">
        <v>9</v>
      </c>
      <c r="B11" s="27" t="s">
        <v>317</v>
      </c>
      <c r="C11" s="27">
        <v>255</v>
      </c>
      <c r="D11" s="27">
        <v>231</v>
      </c>
      <c r="E11" s="27">
        <v>151</v>
      </c>
    </row>
    <row r="12" spans="1:6" x14ac:dyDescent="0.2">
      <c r="A12" s="27">
        <v>10</v>
      </c>
      <c r="B12" s="27" t="s">
        <v>318</v>
      </c>
      <c r="C12" s="27">
        <v>230</v>
      </c>
      <c r="D12" s="27">
        <v>90</v>
      </c>
      <c r="E12" s="27">
        <v>113</v>
      </c>
    </row>
    <row r="13" spans="1:6" x14ac:dyDescent="0.2">
      <c r="A13" s="27">
        <v>11</v>
      </c>
      <c r="B13" s="27" t="s">
        <v>319</v>
      </c>
      <c r="C13" s="27">
        <v>138</v>
      </c>
      <c r="D13" s="27">
        <v>84</v>
      </c>
      <c r="E13" s="27">
        <v>98</v>
      </c>
    </row>
    <row r="14" spans="1:6" x14ac:dyDescent="0.2">
      <c r="A14" s="27">
        <v>12</v>
      </c>
      <c r="B14" s="27" t="s">
        <v>320</v>
      </c>
      <c r="C14" s="27">
        <v>241</v>
      </c>
      <c r="D14" s="27">
        <v>155</v>
      </c>
      <c r="E14" s="27">
        <v>67</v>
      </c>
    </row>
    <row r="15" spans="1:6" x14ac:dyDescent="0.2">
      <c r="A15" s="27">
        <v>13</v>
      </c>
      <c r="B15" s="27" t="s">
        <v>321</v>
      </c>
      <c r="C15" s="27">
        <v>147</v>
      </c>
      <c r="D15" s="27">
        <v>129</v>
      </c>
      <c r="E15" s="27">
        <v>73</v>
      </c>
    </row>
    <row r="16" spans="1:6" x14ac:dyDescent="0.2">
      <c r="A16" s="27">
        <v>14</v>
      </c>
      <c r="B16" s="27" t="s">
        <v>322</v>
      </c>
      <c r="C16" s="27">
        <v>228</v>
      </c>
      <c r="D16" s="27">
        <v>153</v>
      </c>
      <c r="E16" s="27">
        <v>67</v>
      </c>
    </row>
    <row r="17" spans="1:5" x14ac:dyDescent="0.2">
      <c r="A17" s="27">
        <v>15</v>
      </c>
      <c r="B17" s="27" t="s">
        <v>323</v>
      </c>
      <c r="C17" s="27">
        <v>205</v>
      </c>
      <c r="D17" s="27">
        <v>146</v>
      </c>
      <c r="E17" s="27">
        <v>69</v>
      </c>
    </row>
    <row r="18" spans="1:5" x14ac:dyDescent="0.2">
      <c r="A18" s="27">
        <v>16</v>
      </c>
      <c r="B18" s="27" t="s">
        <v>324</v>
      </c>
      <c r="C18" s="27">
        <v>193</v>
      </c>
      <c r="D18" s="27">
        <v>84</v>
      </c>
      <c r="E18" s="27">
        <v>65</v>
      </c>
    </row>
    <row r="19" spans="1:5" x14ac:dyDescent="0.2">
      <c r="A19" s="27">
        <v>17</v>
      </c>
      <c r="B19" s="27" t="s">
        <v>325</v>
      </c>
      <c r="C19" s="27">
        <v>255</v>
      </c>
      <c r="D19" s="27">
        <v>91</v>
      </c>
      <c r="E19" s="27">
        <v>114</v>
      </c>
    </row>
    <row r="20" spans="1:5" x14ac:dyDescent="0.2">
      <c r="A20" s="27">
        <v>18</v>
      </c>
      <c r="B20" s="27" t="s">
        <v>326</v>
      </c>
      <c r="C20" s="27">
        <v>192</v>
      </c>
      <c r="D20" s="27">
        <v>85</v>
      </c>
      <c r="E20" s="27">
        <v>96</v>
      </c>
    </row>
    <row r="21" spans="1:5" x14ac:dyDescent="0.2">
      <c r="A21" s="27">
        <v>19</v>
      </c>
      <c r="B21" s="27" t="s">
        <v>327</v>
      </c>
      <c r="C21" s="27">
        <v>138</v>
      </c>
      <c r="D21" s="27">
        <v>136</v>
      </c>
      <c r="E21" s="27">
        <v>157</v>
      </c>
    </row>
    <row r="22" spans="1:5" x14ac:dyDescent="0.2">
      <c r="A22" s="27">
        <v>20</v>
      </c>
      <c r="B22" s="27" t="s">
        <v>328</v>
      </c>
      <c r="C22" s="27">
        <v>255</v>
      </c>
      <c r="D22" s="27">
        <v>166</v>
      </c>
      <c r="E22" s="27">
        <v>128</v>
      </c>
    </row>
    <row r="23" spans="1:5" x14ac:dyDescent="0.2">
      <c r="A23" s="27">
        <v>21</v>
      </c>
      <c r="B23" s="27" t="s">
        <v>329</v>
      </c>
      <c r="C23" s="27">
        <v>221</v>
      </c>
      <c r="D23" s="27">
        <v>156</v>
      </c>
      <c r="E23" s="27">
        <v>129</v>
      </c>
    </row>
    <row r="24" spans="1:5" x14ac:dyDescent="0.2">
      <c r="A24" s="27">
        <v>22</v>
      </c>
      <c r="B24" s="27" t="s">
        <v>330</v>
      </c>
      <c r="C24" s="27">
        <v>240</v>
      </c>
      <c r="D24" s="27">
        <v>195</v>
      </c>
      <c r="E24" s="27">
        <v>143</v>
      </c>
    </row>
    <row r="25" spans="1:5" x14ac:dyDescent="0.2">
      <c r="A25" s="27">
        <v>23</v>
      </c>
      <c r="B25" s="27" t="s">
        <v>331</v>
      </c>
      <c r="C25" s="27">
        <v>52</v>
      </c>
      <c r="D25" s="27">
        <v>119</v>
      </c>
      <c r="E25" s="27">
        <v>141</v>
      </c>
    </row>
    <row r="26" spans="1:5" x14ac:dyDescent="0.2">
      <c r="A26" s="27">
        <v>24</v>
      </c>
      <c r="B26" s="27" t="s">
        <v>332</v>
      </c>
      <c r="C26" s="27">
        <v>63</v>
      </c>
      <c r="D26" s="27">
        <v>101</v>
      </c>
      <c r="E26" s="27">
        <v>81</v>
      </c>
    </row>
    <row r="27" spans="1:5" x14ac:dyDescent="0.2">
      <c r="A27" s="27">
        <v>25</v>
      </c>
      <c r="B27" s="27" t="s">
        <v>333</v>
      </c>
      <c r="C27" s="27">
        <v>204</v>
      </c>
      <c r="D27" s="27">
        <v>213</v>
      </c>
      <c r="E27" s="27">
        <v>203</v>
      </c>
    </row>
    <row r="28" spans="1:5" x14ac:dyDescent="0.2">
      <c r="A28" s="27">
        <v>26</v>
      </c>
      <c r="B28" s="27" t="s">
        <v>334</v>
      </c>
      <c r="C28" s="27">
        <v>150</v>
      </c>
      <c r="D28" s="27">
        <v>151</v>
      </c>
      <c r="E28" s="27">
        <v>76</v>
      </c>
    </row>
    <row r="29" spans="1:5" x14ac:dyDescent="0.2">
      <c r="A29" s="27">
        <v>27</v>
      </c>
      <c r="B29" s="27" t="s">
        <v>335</v>
      </c>
      <c r="C29" s="27">
        <v>151</v>
      </c>
      <c r="D29" s="27">
        <v>167</v>
      </c>
      <c r="E29" s="27">
        <v>79</v>
      </c>
    </row>
    <row r="30" spans="1:5" x14ac:dyDescent="0.2">
      <c r="A30" s="27">
        <v>28</v>
      </c>
      <c r="B30" s="27" t="s">
        <v>336</v>
      </c>
      <c r="C30" s="27">
        <v>135</v>
      </c>
      <c r="D30" s="27">
        <v>177</v>
      </c>
      <c r="E30" s="27">
        <v>191</v>
      </c>
    </row>
    <row r="31" spans="1:5" x14ac:dyDescent="0.2">
      <c r="A31" s="27">
        <v>29</v>
      </c>
      <c r="B31" s="27" t="s">
        <v>337</v>
      </c>
      <c r="C31" s="27">
        <v>208</v>
      </c>
      <c r="D31" s="27">
        <v>195</v>
      </c>
      <c r="E31" s="27">
        <v>70</v>
      </c>
    </row>
    <row r="32" spans="1:5" x14ac:dyDescent="0.2">
      <c r="A32" s="27">
        <v>30</v>
      </c>
      <c r="B32" s="27" t="s">
        <v>338</v>
      </c>
      <c r="C32" s="27">
        <v>63</v>
      </c>
      <c r="D32" s="27">
        <v>114</v>
      </c>
      <c r="E32" s="27">
        <v>89</v>
      </c>
    </row>
    <row r="33" spans="1:5" x14ac:dyDescent="0.2">
      <c r="A33" s="27">
        <v>31</v>
      </c>
      <c r="B33" s="27" t="s">
        <v>339</v>
      </c>
      <c r="C33" s="27">
        <v>143</v>
      </c>
      <c r="D33" s="27">
        <v>169</v>
      </c>
      <c r="E33" s="27">
        <v>151</v>
      </c>
    </row>
    <row r="34" spans="1:5" x14ac:dyDescent="0.2">
      <c r="A34" s="27">
        <v>32</v>
      </c>
      <c r="B34" s="27" t="s">
        <v>340</v>
      </c>
      <c r="C34" s="27">
        <v>143</v>
      </c>
      <c r="D34" s="27">
        <v>175</v>
      </c>
      <c r="E34" s="27">
        <v>155</v>
      </c>
    </row>
    <row r="35" spans="1:5" x14ac:dyDescent="0.2">
      <c r="A35" s="27">
        <v>33</v>
      </c>
      <c r="B35" s="27" t="s">
        <v>341</v>
      </c>
      <c r="C35" s="27">
        <v>135</v>
      </c>
      <c r="D35" s="27">
        <v>187</v>
      </c>
      <c r="E35" s="27">
        <v>198</v>
      </c>
    </row>
    <row r="36" spans="1:5" x14ac:dyDescent="0.2">
      <c r="A36" s="27">
        <v>34</v>
      </c>
      <c r="B36" s="27" t="s">
        <v>342</v>
      </c>
      <c r="C36" s="27">
        <v>40</v>
      </c>
      <c r="D36" s="27">
        <v>119</v>
      </c>
      <c r="E36" s="27">
        <v>166</v>
      </c>
    </row>
    <row r="37" spans="1:5" x14ac:dyDescent="0.2">
      <c r="A37" s="27">
        <v>35</v>
      </c>
      <c r="B37" s="27" t="s">
        <v>343</v>
      </c>
      <c r="C37" s="27">
        <v>130</v>
      </c>
      <c r="D37" s="27">
        <v>172</v>
      </c>
      <c r="E37" s="27">
        <v>212</v>
      </c>
    </row>
    <row r="38" spans="1:5" x14ac:dyDescent="0.2">
      <c r="A38" s="27">
        <v>36</v>
      </c>
      <c r="B38" s="27" t="s">
        <v>344</v>
      </c>
      <c r="C38" s="27">
        <v>152</v>
      </c>
      <c r="D38" s="27">
        <v>162</v>
      </c>
      <c r="E38" s="27">
        <v>77</v>
      </c>
    </row>
    <row r="39" spans="1:5" x14ac:dyDescent="0.2">
      <c r="A39" s="27">
        <v>37</v>
      </c>
      <c r="B39" s="27" t="s">
        <v>345</v>
      </c>
      <c r="C39" s="27">
        <v>192</v>
      </c>
      <c r="D39" s="27">
        <v>197</v>
      </c>
      <c r="E39" s="27">
        <v>209</v>
      </c>
    </row>
    <row r="40" spans="1:5" x14ac:dyDescent="0.2">
      <c r="A40" s="27">
        <v>38</v>
      </c>
      <c r="B40" s="27" t="s">
        <v>346</v>
      </c>
      <c r="C40" s="27">
        <v>207</v>
      </c>
      <c r="D40" s="27">
        <v>198</v>
      </c>
      <c r="E40" s="27">
        <v>173</v>
      </c>
    </row>
    <row r="41" spans="1:5" x14ac:dyDescent="0.2">
      <c r="A41" s="27">
        <v>39</v>
      </c>
      <c r="B41" s="27" t="s">
        <v>347</v>
      </c>
      <c r="C41" s="27">
        <v>214</v>
      </c>
      <c r="D41" s="27">
        <v>157</v>
      </c>
      <c r="E41" s="27">
        <v>194</v>
      </c>
    </row>
    <row r="42" spans="1:5" x14ac:dyDescent="0.2">
      <c r="A42" s="27">
        <v>40</v>
      </c>
      <c r="B42" s="27" t="s">
        <v>348</v>
      </c>
      <c r="C42" s="27">
        <v>139</v>
      </c>
      <c r="D42" s="27">
        <v>80</v>
      </c>
      <c r="E42" s="27">
        <v>65</v>
      </c>
    </row>
    <row r="43" spans="1:5" x14ac:dyDescent="0.2">
      <c r="A43" s="27">
        <v>41</v>
      </c>
      <c r="B43" s="27" t="s">
        <v>349</v>
      </c>
      <c r="C43" s="27">
        <v>255</v>
      </c>
      <c r="D43" s="27">
        <v>88</v>
      </c>
      <c r="E43" s="27">
        <v>97</v>
      </c>
    </row>
    <row r="44" spans="1:5" x14ac:dyDescent="0.2">
      <c r="A44" s="27">
        <v>42</v>
      </c>
      <c r="B44" s="27" t="s">
        <v>350</v>
      </c>
      <c r="C44" s="27">
        <v>215</v>
      </c>
      <c r="D44" s="27">
        <v>210</v>
      </c>
      <c r="E44" s="27">
        <v>222</v>
      </c>
    </row>
    <row r="45" spans="1:5" x14ac:dyDescent="0.2">
      <c r="A45" s="27">
        <v>43</v>
      </c>
      <c r="B45" s="27" t="s">
        <v>351</v>
      </c>
      <c r="C45" s="27">
        <v>119</v>
      </c>
      <c r="D45" s="27">
        <v>186</v>
      </c>
      <c r="E45" s="27">
        <v>242</v>
      </c>
    </row>
    <row r="46" spans="1:5" x14ac:dyDescent="0.2">
      <c r="A46" s="27">
        <v>44</v>
      </c>
      <c r="B46" s="27" t="s">
        <v>352</v>
      </c>
      <c r="C46" s="27">
        <v>47</v>
      </c>
      <c r="D46" s="27">
        <v>104</v>
      </c>
      <c r="E46" s="27">
        <v>146</v>
      </c>
    </row>
    <row r="47" spans="1:5" x14ac:dyDescent="0.2">
      <c r="A47" s="27">
        <v>45</v>
      </c>
      <c r="B47" s="27" t="s">
        <v>353</v>
      </c>
      <c r="C47" s="27">
        <v>126</v>
      </c>
      <c r="D47" s="27">
        <v>124</v>
      </c>
      <c r="E47" s="27">
        <v>124</v>
      </c>
    </row>
    <row r="48" spans="1:5" x14ac:dyDescent="0.2">
      <c r="A48" s="27">
        <v>46</v>
      </c>
      <c r="B48" s="27" t="s">
        <v>354</v>
      </c>
      <c r="C48" s="27">
        <v>255</v>
      </c>
      <c r="D48" s="27">
        <v>157</v>
      </c>
      <c r="E48" s="27">
        <v>57</v>
      </c>
    </row>
    <row r="49" spans="1:5" x14ac:dyDescent="0.2">
      <c r="A49" s="27">
        <v>47</v>
      </c>
      <c r="B49" s="27" t="s">
        <v>355</v>
      </c>
      <c r="C49" s="27">
        <v>230</v>
      </c>
      <c r="D49" s="27">
        <v>210</v>
      </c>
      <c r="E49" s="27">
        <v>185</v>
      </c>
    </row>
    <row r="50" spans="1:5" x14ac:dyDescent="0.2">
      <c r="A50" s="27">
        <v>48</v>
      </c>
      <c r="B50" s="27" t="s">
        <v>356</v>
      </c>
      <c r="C50" s="27">
        <v>116</v>
      </c>
      <c r="D50" s="27">
        <v>126</v>
      </c>
      <c r="E50" s="27">
        <v>184</v>
      </c>
    </row>
    <row r="51" spans="1:5" x14ac:dyDescent="0.2">
      <c r="A51" s="27">
        <v>49</v>
      </c>
      <c r="B51" s="27" t="s">
        <v>357</v>
      </c>
      <c r="C51" s="27">
        <v>255</v>
      </c>
      <c r="D51" s="27">
        <v>193</v>
      </c>
      <c r="E51" s="27">
        <v>54</v>
      </c>
    </row>
    <row r="52" spans="1:5" x14ac:dyDescent="0.2">
      <c r="A52" s="27">
        <v>50</v>
      </c>
      <c r="B52" s="27" t="s">
        <v>358</v>
      </c>
      <c r="C52" s="27">
        <v>114</v>
      </c>
      <c r="D52" s="27">
        <v>164</v>
      </c>
      <c r="E52" s="27">
        <v>204</v>
      </c>
    </row>
    <row r="53" spans="1:5" x14ac:dyDescent="0.2">
      <c r="A53" s="27">
        <v>51</v>
      </c>
      <c r="B53" s="27" t="s">
        <v>359</v>
      </c>
      <c r="C53" s="27">
        <v>255</v>
      </c>
      <c r="D53" s="27">
        <v>80</v>
      </c>
      <c r="E53" s="27">
        <v>121</v>
      </c>
    </row>
    <row r="54" spans="1:5" x14ac:dyDescent="0.2">
      <c r="A54" s="27">
        <v>52</v>
      </c>
      <c r="B54" s="27" t="s">
        <v>360</v>
      </c>
      <c r="C54" s="27">
        <v>254</v>
      </c>
      <c r="D54" s="27">
        <v>80</v>
      </c>
      <c r="E54" s="27">
        <v>112</v>
      </c>
    </row>
    <row r="55" spans="1:5" x14ac:dyDescent="0.2">
      <c r="A55" s="27">
        <v>53</v>
      </c>
      <c r="B55" s="27" t="s">
        <v>361</v>
      </c>
      <c r="C55" s="27">
        <v>255</v>
      </c>
      <c r="D55" s="27">
        <v>161</v>
      </c>
      <c r="E55" s="27">
        <v>153</v>
      </c>
    </row>
    <row r="56" spans="1:5" x14ac:dyDescent="0.2">
      <c r="A56" s="27">
        <v>54</v>
      </c>
      <c r="B56" s="27" t="s">
        <v>362</v>
      </c>
      <c r="C56" s="27">
        <v>255</v>
      </c>
      <c r="D56" s="27">
        <v>163</v>
      </c>
      <c r="E56" s="27">
        <v>179</v>
      </c>
    </row>
    <row r="57" spans="1:5" x14ac:dyDescent="0.2">
      <c r="A57" s="27">
        <v>55</v>
      </c>
      <c r="B57" s="27" t="s">
        <v>363</v>
      </c>
      <c r="C57" s="27">
        <v>253</v>
      </c>
      <c r="D57" s="27">
        <v>237</v>
      </c>
      <c r="E57" s="27">
        <v>245</v>
      </c>
    </row>
    <row r="58" spans="1:5" x14ac:dyDescent="0.2">
      <c r="A58" s="27">
        <v>56</v>
      </c>
      <c r="B58" s="27" t="s">
        <v>364</v>
      </c>
      <c r="C58" s="27">
        <v>118</v>
      </c>
      <c r="D58" s="27">
        <v>71</v>
      </c>
      <c r="E58" s="27">
        <v>117</v>
      </c>
    </row>
    <row r="59" spans="1:5" x14ac:dyDescent="0.2">
      <c r="A59" s="27">
        <v>57</v>
      </c>
      <c r="B59" s="27" t="s">
        <v>365</v>
      </c>
      <c r="C59" s="27">
        <v>191</v>
      </c>
      <c r="D59" s="27">
        <v>162</v>
      </c>
      <c r="E59" s="27">
        <v>61</v>
      </c>
    </row>
    <row r="60" spans="1:5" x14ac:dyDescent="0.2">
      <c r="A60" s="27">
        <v>58</v>
      </c>
      <c r="B60" s="27" t="s">
        <v>368</v>
      </c>
      <c r="C60" s="27">
        <v>235</v>
      </c>
      <c r="D60" s="27">
        <v>242</v>
      </c>
      <c r="E60" s="27">
        <v>252</v>
      </c>
    </row>
    <row r="61" spans="1:5" x14ac:dyDescent="0.2">
      <c r="A61" s="27">
        <v>88</v>
      </c>
      <c r="B61" s="27" t="s">
        <v>366</v>
      </c>
      <c r="C61" s="27">
        <v>214</v>
      </c>
      <c r="D61" s="27">
        <v>255</v>
      </c>
      <c r="E61" s="27">
        <v>255</v>
      </c>
    </row>
  </sheetData>
  <mergeCells count="1">
    <mergeCell ref="C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LEGEND_POLY</vt:lpstr>
      <vt:lpstr>LEGEND_LINE</vt:lpstr>
      <vt:lpstr>PNT</vt:lpstr>
      <vt:lpstr>STRDIP</vt:lpstr>
      <vt:lpstr>RGB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2019-07-04T04:12:35Z</cp:lastPrinted>
  <dcterms:created xsi:type="dcterms:W3CDTF">1999-11-26T08:30:40Z</dcterms:created>
  <dcterms:modified xsi:type="dcterms:W3CDTF">2022-03-24T06:11:42Z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2022-03-24T06:10:48Z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db85babd-d588-4b50-9137-fca4acca53cc</vt:lpwstr>
  </property>
  <property fmtid="{D5CDD505-2E9C-101B-9397-08002B2CF9AE}" pid="8" name="MSIP_Label_ddc55989-3c9e-4466-8514-eac6f80f6373_ContentBits">
    <vt:lpwstr>0</vt:lpwstr>
  </property>
</Properties>
</file>